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528"/>
  <workbookPr codeName="Questa_cartella_di_lavoro" defaultThemeVersion="124226"/>
  <mc:AlternateContent xmlns:mc="http://schemas.openxmlformats.org/markup-compatibility/2006">
    <mc:Choice Requires="x15">
      <x15ac:absPath xmlns:x15ac="http://schemas.microsoft.com/office/spreadsheetml/2010/11/ac" url="C:\DESKTOP\"/>
    </mc:Choice>
  </mc:AlternateContent>
  <bookViews>
    <workbookView xWindow="0" yWindow="960" windowWidth="19440" windowHeight="11700" firstSheet="1" activeTab="1" xr2:uid="{00000000-000D-0000-FFFF-FFFF00000000}"/>
  </bookViews>
  <sheets>
    <sheet name="codici" sheetId="1" state="veryHidden" r:id="rId1"/>
    <sheet name="Foglio Ordinativo" sheetId="4" r:id="rId2"/>
    <sheet name="Legenda" sheetId="5" r:id="rId3"/>
  </sheets>
  <definedNames>
    <definedName name="centroCosto">codici!$G$2:$G$101</definedName>
    <definedName name="CodiciComponente">codici!$H$2:$H$7</definedName>
    <definedName name="CodiciMercato">codici!$J$2:$J$6</definedName>
    <definedName name="CodiciModPag">codici!$B$2:$B$4</definedName>
    <definedName name="CodiciTensione">codici!$F$2:$F$16</definedName>
    <definedName name="CodiciTipFat">codici!$E$2:$E$3</definedName>
    <definedName name="CodModPag">codici!$B$2:$B$4</definedName>
    <definedName name="inizio">codici!$K$2:$K$13</definedName>
    <definedName name="IVA">codici!$I$2:$I$5</definedName>
    <definedName name="Lotto">codici!$P$1:$P$3</definedName>
    <definedName name="Lotto_1">codici!$R$2:$Z$2</definedName>
    <definedName name="Lotto_4">codici!$R$3:$AB$3</definedName>
    <definedName name="Lotto_6">codici!$R$1:$V$1</definedName>
    <definedName name="Provincia">codici!$Q$7:$Q$116</definedName>
    <definedName name="risposta">codici!$D$2:$D$3</definedName>
    <definedName name="tipologia">codici!$F$2:$F$3</definedName>
    <definedName name="TOPONIMO">codici!$L$2:$L$555</definedName>
  </definedNames>
  <calcPr calcId="171027"/>
</workbook>
</file>

<file path=xl/calcChain.xml><?xml version="1.0" encoding="utf-8"?>
<calcChain xmlns="http://schemas.openxmlformats.org/spreadsheetml/2006/main">
  <c r="E6" i="4" l="1"/>
  <c r="O555" i="1" l="1"/>
  <c r="O554" i="1"/>
  <c r="O553" i="1"/>
  <c r="O552" i="1"/>
  <c r="O551" i="1"/>
  <c r="O550" i="1"/>
  <c r="O549" i="1"/>
  <c r="O548" i="1"/>
  <c r="O547" i="1"/>
  <c r="O546" i="1"/>
  <c r="O545" i="1"/>
  <c r="O544" i="1"/>
  <c r="O543" i="1"/>
  <c r="O542" i="1"/>
  <c r="O541" i="1"/>
  <c r="O540" i="1"/>
  <c r="O539" i="1"/>
  <c r="O538" i="1"/>
  <c r="O537" i="1"/>
  <c r="O536" i="1"/>
  <c r="O535" i="1"/>
  <c r="O534" i="1"/>
  <c r="O533" i="1"/>
  <c r="O532" i="1"/>
  <c r="O531" i="1"/>
  <c r="O530" i="1"/>
  <c r="O529" i="1"/>
  <c r="O528" i="1"/>
  <c r="O527" i="1"/>
  <c r="O526" i="1"/>
  <c r="O525" i="1"/>
  <c r="O524" i="1"/>
  <c r="O523" i="1"/>
  <c r="O522" i="1"/>
  <c r="O521" i="1"/>
  <c r="O520" i="1"/>
  <c r="O519" i="1"/>
  <c r="O518" i="1"/>
  <c r="O517" i="1"/>
  <c r="O516" i="1"/>
  <c r="O515" i="1"/>
  <c r="O514" i="1"/>
  <c r="O513" i="1"/>
  <c r="O512" i="1"/>
  <c r="O511" i="1"/>
  <c r="O510" i="1"/>
  <c r="O509" i="1"/>
  <c r="O508" i="1"/>
  <c r="O507" i="1"/>
  <c r="O506" i="1"/>
  <c r="O505" i="1"/>
  <c r="O504" i="1"/>
  <c r="O503" i="1"/>
  <c r="O502" i="1"/>
  <c r="O501" i="1"/>
  <c r="O500" i="1"/>
  <c r="O499" i="1"/>
  <c r="O498" i="1"/>
  <c r="O497" i="1"/>
  <c r="O496" i="1"/>
  <c r="O495" i="1"/>
  <c r="O494" i="1"/>
  <c r="O493" i="1"/>
  <c r="O492" i="1"/>
  <c r="O491" i="1"/>
  <c r="O490" i="1"/>
  <c r="O489" i="1"/>
  <c r="O488" i="1"/>
  <c r="O487" i="1"/>
  <c r="O486" i="1"/>
  <c r="O485" i="1"/>
  <c r="O484" i="1"/>
  <c r="O483" i="1"/>
  <c r="O482" i="1"/>
  <c r="O481" i="1"/>
  <c r="O480" i="1"/>
  <c r="O479" i="1"/>
  <c r="O478" i="1"/>
  <c r="O477" i="1"/>
  <c r="O476" i="1"/>
  <c r="O475" i="1"/>
  <c r="O474" i="1"/>
  <c r="O473" i="1"/>
  <c r="O472" i="1"/>
  <c r="O471" i="1"/>
  <c r="O470" i="1"/>
  <c r="O469" i="1"/>
  <c r="O468" i="1"/>
  <c r="O467" i="1"/>
  <c r="O466" i="1"/>
  <c r="O465" i="1"/>
  <c r="O464" i="1"/>
  <c r="O463" i="1"/>
  <c r="O462" i="1"/>
  <c r="O461" i="1"/>
  <c r="O460" i="1"/>
  <c r="O459" i="1"/>
  <c r="O458" i="1"/>
  <c r="O457" i="1"/>
  <c r="O456" i="1"/>
  <c r="O455" i="1"/>
  <c r="O454" i="1"/>
  <c r="O453" i="1"/>
  <c r="O452" i="1"/>
  <c r="O451" i="1"/>
  <c r="O450" i="1"/>
  <c r="O449" i="1"/>
  <c r="O448" i="1"/>
  <c r="O447" i="1"/>
  <c r="O446" i="1"/>
  <c r="O445" i="1"/>
  <c r="O444" i="1"/>
  <c r="O443" i="1"/>
  <c r="O442" i="1"/>
  <c r="O441" i="1"/>
  <c r="O440" i="1"/>
  <c r="O439" i="1"/>
  <c r="O438" i="1"/>
  <c r="O437" i="1"/>
  <c r="O436" i="1"/>
  <c r="O435" i="1"/>
  <c r="O434" i="1"/>
  <c r="O433" i="1"/>
  <c r="O432" i="1"/>
  <c r="O431" i="1"/>
  <c r="O430" i="1"/>
  <c r="O429" i="1"/>
  <c r="O428" i="1"/>
  <c r="O427" i="1"/>
  <c r="O426" i="1"/>
  <c r="O425" i="1"/>
  <c r="O424" i="1"/>
  <c r="O423" i="1"/>
  <c r="O422" i="1"/>
  <c r="O421" i="1"/>
  <c r="O420" i="1"/>
  <c r="O419" i="1"/>
  <c r="O418" i="1"/>
  <c r="O417" i="1"/>
  <c r="O416" i="1"/>
  <c r="O415" i="1"/>
  <c r="O414" i="1"/>
  <c r="O413" i="1"/>
  <c r="O412" i="1"/>
  <c r="O411" i="1"/>
  <c r="O410" i="1"/>
  <c r="O409" i="1"/>
  <c r="O408" i="1"/>
  <c r="O407" i="1"/>
  <c r="O406" i="1"/>
  <c r="O405" i="1"/>
  <c r="O404" i="1"/>
  <c r="O403" i="1"/>
  <c r="O402" i="1"/>
  <c r="O401" i="1"/>
  <c r="O400" i="1"/>
  <c r="O399" i="1"/>
  <c r="O398" i="1"/>
  <c r="O397" i="1"/>
  <c r="O396" i="1"/>
  <c r="O395" i="1"/>
  <c r="O394" i="1"/>
  <c r="O393" i="1"/>
  <c r="O392" i="1"/>
  <c r="O391" i="1"/>
  <c r="O390" i="1"/>
  <c r="O389" i="1"/>
  <c r="O388" i="1"/>
  <c r="O387" i="1"/>
  <c r="O386" i="1"/>
  <c r="O385" i="1"/>
  <c r="O384" i="1"/>
  <c r="O383" i="1"/>
  <c r="O382" i="1"/>
  <c r="O381" i="1"/>
  <c r="O380" i="1"/>
  <c r="O379" i="1"/>
  <c r="O378" i="1"/>
  <c r="O377" i="1"/>
  <c r="O376" i="1"/>
  <c r="O375" i="1"/>
  <c r="O374" i="1"/>
  <c r="O373" i="1"/>
  <c r="O372" i="1"/>
  <c r="O371" i="1"/>
  <c r="O370" i="1"/>
  <c r="O369" i="1"/>
  <c r="O368" i="1"/>
  <c r="O367" i="1"/>
  <c r="O366" i="1"/>
  <c r="O365" i="1"/>
  <c r="O364" i="1"/>
  <c r="O363" i="1"/>
  <c r="O362" i="1"/>
  <c r="O361" i="1"/>
  <c r="O360" i="1"/>
  <c r="O359" i="1"/>
  <c r="O358" i="1"/>
  <c r="O357" i="1"/>
  <c r="O356" i="1"/>
  <c r="O355" i="1"/>
  <c r="O354" i="1"/>
  <c r="O353" i="1"/>
  <c r="O352" i="1"/>
  <c r="O351" i="1"/>
  <c r="O350" i="1"/>
  <c r="O349" i="1"/>
  <c r="O348" i="1"/>
  <c r="O347" i="1"/>
  <c r="O346" i="1"/>
  <c r="O345" i="1"/>
  <c r="O344" i="1"/>
  <c r="O343" i="1"/>
  <c r="O342" i="1"/>
  <c r="O341" i="1"/>
  <c r="O340" i="1"/>
  <c r="O339" i="1"/>
  <c r="O338" i="1"/>
  <c r="O337" i="1"/>
  <c r="O336" i="1"/>
  <c r="O335" i="1"/>
  <c r="O334" i="1"/>
  <c r="O333" i="1"/>
  <c r="O332" i="1"/>
  <c r="O331" i="1"/>
  <c r="O330" i="1"/>
  <c r="O329" i="1"/>
  <c r="O328" i="1"/>
  <c r="O327" i="1"/>
  <c r="O326" i="1"/>
  <c r="O325" i="1"/>
  <c r="O324" i="1"/>
  <c r="O323" i="1"/>
  <c r="O322" i="1"/>
  <c r="O321" i="1"/>
  <c r="O320" i="1"/>
  <c r="O319" i="1"/>
  <c r="O318" i="1"/>
  <c r="O317" i="1"/>
  <c r="O316" i="1"/>
  <c r="O315" i="1"/>
  <c r="O314" i="1"/>
  <c r="O313" i="1"/>
  <c r="O312" i="1"/>
  <c r="O311" i="1"/>
  <c r="O310" i="1"/>
  <c r="O309" i="1"/>
  <c r="O308" i="1"/>
  <c r="O307" i="1"/>
  <c r="O306" i="1"/>
  <c r="O305" i="1"/>
  <c r="O304" i="1"/>
  <c r="O303" i="1"/>
  <c r="O302" i="1"/>
  <c r="O301" i="1"/>
  <c r="N301" i="1"/>
  <c r="O300" i="1"/>
  <c r="N300" i="1"/>
  <c r="O299" i="1"/>
  <c r="N299" i="1"/>
  <c r="O298" i="1"/>
  <c r="N298" i="1"/>
  <c r="O297" i="1"/>
  <c r="N297" i="1"/>
  <c r="O296" i="1"/>
  <c r="N296" i="1"/>
  <c r="O295" i="1"/>
  <c r="N295" i="1"/>
  <c r="O294" i="1"/>
  <c r="N294" i="1"/>
  <c r="O293" i="1"/>
  <c r="N293" i="1"/>
  <c r="O292" i="1"/>
  <c r="N292" i="1"/>
  <c r="O291" i="1"/>
  <c r="N291" i="1"/>
  <c r="O290" i="1"/>
  <c r="N290" i="1"/>
  <c r="O289" i="1"/>
  <c r="N289" i="1"/>
  <c r="O288" i="1"/>
  <c r="N288" i="1"/>
  <c r="O287" i="1"/>
  <c r="N287" i="1"/>
  <c r="O286" i="1"/>
  <c r="N286" i="1"/>
  <c r="O285" i="1"/>
  <c r="N285" i="1"/>
  <c r="O284" i="1"/>
  <c r="N284" i="1"/>
  <c r="O283" i="1"/>
  <c r="N283" i="1"/>
  <c r="O282" i="1"/>
  <c r="N282" i="1"/>
  <c r="O281" i="1"/>
  <c r="N281" i="1"/>
  <c r="O280" i="1"/>
  <c r="N280" i="1"/>
  <c r="O279" i="1"/>
  <c r="N279" i="1"/>
  <c r="O278" i="1"/>
  <c r="N278" i="1"/>
  <c r="O277" i="1"/>
  <c r="N277" i="1"/>
  <c r="O276" i="1"/>
  <c r="N276" i="1"/>
  <c r="O275" i="1"/>
  <c r="N275" i="1"/>
  <c r="O274" i="1"/>
  <c r="N274" i="1"/>
  <c r="O273" i="1"/>
  <c r="N273" i="1"/>
  <c r="O272" i="1"/>
  <c r="N272" i="1"/>
  <c r="O271" i="1"/>
  <c r="N271" i="1"/>
  <c r="O270" i="1"/>
  <c r="N270" i="1"/>
  <c r="O269" i="1"/>
  <c r="N269" i="1"/>
  <c r="O268" i="1"/>
  <c r="N268" i="1"/>
  <c r="O267" i="1"/>
  <c r="N267" i="1"/>
  <c r="O266" i="1"/>
  <c r="N266" i="1"/>
  <c r="O265" i="1"/>
  <c r="N265" i="1"/>
  <c r="O264" i="1"/>
  <c r="N264" i="1"/>
  <c r="O263" i="1"/>
  <c r="N263" i="1"/>
  <c r="O262" i="1"/>
  <c r="N262" i="1"/>
  <c r="O261" i="1"/>
  <c r="N261" i="1"/>
  <c r="O260" i="1"/>
  <c r="N260" i="1"/>
  <c r="O259" i="1"/>
  <c r="N259" i="1"/>
  <c r="O258" i="1"/>
  <c r="N258" i="1"/>
  <c r="O257" i="1"/>
  <c r="N257" i="1"/>
  <c r="O256" i="1"/>
  <c r="N256" i="1"/>
  <c r="O255" i="1"/>
  <c r="N255" i="1"/>
  <c r="O254" i="1"/>
  <c r="N254" i="1"/>
  <c r="O253" i="1"/>
  <c r="N253" i="1"/>
  <c r="O252" i="1"/>
  <c r="N252" i="1"/>
  <c r="O251" i="1"/>
  <c r="N251" i="1"/>
  <c r="O250" i="1"/>
  <c r="N250" i="1"/>
  <c r="O249" i="1"/>
  <c r="N249" i="1"/>
  <c r="O248" i="1"/>
  <c r="N248" i="1"/>
  <c r="O247" i="1"/>
  <c r="N247" i="1"/>
  <c r="O246" i="1"/>
  <c r="N246" i="1"/>
  <c r="O245" i="1"/>
  <c r="N245" i="1"/>
  <c r="O244" i="1"/>
  <c r="N244" i="1"/>
  <c r="O243" i="1"/>
  <c r="N243" i="1"/>
  <c r="O242" i="1"/>
  <c r="N242" i="1"/>
  <c r="O241" i="1"/>
  <c r="N241" i="1"/>
  <c r="O240" i="1"/>
  <c r="N240" i="1"/>
  <c r="O239" i="1"/>
  <c r="N239" i="1"/>
  <c r="O238" i="1"/>
  <c r="N238" i="1"/>
  <c r="O237" i="1"/>
  <c r="N237" i="1"/>
  <c r="O236" i="1"/>
  <c r="N236" i="1"/>
  <c r="O235" i="1"/>
  <c r="N235" i="1"/>
  <c r="O234" i="1"/>
  <c r="N234" i="1"/>
  <c r="O233" i="1"/>
  <c r="N233" i="1"/>
  <c r="O232" i="1"/>
  <c r="N232" i="1"/>
  <c r="O231" i="1"/>
  <c r="N231" i="1"/>
  <c r="O230" i="1"/>
  <c r="N230" i="1"/>
  <c r="O229" i="1"/>
  <c r="N229" i="1"/>
  <c r="O228" i="1"/>
  <c r="N228" i="1"/>
  <c r="O227" i="1"/>
  <c r="N227" i="1"/>
  <c r="O226" i="1"/>
  <c r="N226" i="1"/>
  <c r="O225" i="1"/>
  <c r="N225" i="1"/>
  <c r="O224" i="1"/>
  <c r="N224" i="1"/>
  <c r="O223" i="1"/>
  <c r="N223" i="1"/>
  <c r="O222" i="1"/>
  <c r="N222" i="1"/>
  <c r="O221" i="1"/>
  <c r="N221" i="1"/>
  <c r="O220" i="1"/>
  <c r="N220" i="1"/>
  <c r="O219" i="1"/>
  <c r="N219" i="1"/>
  <c r="O218" i="1"/>
  <c r="N218" i="1"/>
  <c r="O217" i="1"/>
  <c r="N217" i="1"/>
  <c r="O216" i="1"/>
  <c r="N216" i="1"/>
  <c r="O215" i="1"/>
  <c r="N215" i="1"/>
  <c r="O214" i="1"/>
  <c r="N214" i="1"/>
  <c r="O213" i="1"/>
  <c r="N213" i="1"/>
  <c r="O212" i="1"/>
  <c r="N212" i="1"/>
  <c r="O211" i="1"/>
  <c r="N211" i="1"/>
  <c r="O210" i="1"/>
  <c r="N210" i="1"/>
  <c r="O209" i="1"/>
  <c r="N209" i="1"/>
  <c r="O208" i="1"/>
  <c r="N208" i="1"/>
  <c r="O207" i="1"/>
  <c r="N207" i="1"/>
  <c r="O206" i="1"/>
  <c r="N206" i="1"/>
  <c r="O205" i="1"/>
  <c r="N205" i="1"/>
  <c r="O204" i="1"/>
  <c r="N204" i="1"/>
  <c r="O203" i="1"/>
  <c r="N203" i="1"/>
  <c r="O202" i="1"/>
  <c r="N202" i="1"/>
  <c r="O201" i="1"/>
  <c r="N201" i="1"/>
  <c r="O200" i="1"/>
  <c r="N200" i="1"/>
  <c r="O199" i="1"/>
  <c r="N199" i="1"/>
  <c r="O198" i="1"/>
  <c r="N198" i="1"/>
  <c r="O197" i="1"/>
  <c r="N197" i="1"/>
  <c r="O196" i="1"/>
  <c r="N196" i="1"/>
  <c r="O195" i="1"/>
  <c r="N195" i="1"/>
  <c r="O194" i="1"/>
  <c r="N194" i="1"/>
  <c r="O193" i="1"/>
  <c r="N193" i="1"/>
  <c r="O192" i="1"/>
  <c r="N192" i="1"/>
  <c r="O191" i="1"/>
  <c r="N191" i="1"/>
  <c r="O190" i="1"/>
  <c r="N190" i="1"/>
  <c r="O189" i="1"/>
  <c r="N189" i="1"/>
  <c r="O188" i="1"/>
  <c r="N188" i="1"/>
  <c r="O187" i="1"/>
  <c r="N187" i="1"/>
  <c r="O186" i="1"/>
  <c r="N186" i="1"/>
  <c r="O185" i="1"/>
  <c r="N185" i="1"/>
  <c r="O184" i="1"/>
  <c r="N184" i="1"/>
  <c r="O183" i="1"/>
  <c r="N183" i="1"/>
  <c r="O182" i="1"/>
  <c r="N182" i="1"/>
  <c r="O181" i="1"/>
  <c r="N181" i="1"/>
  <c r="O180" i="1"/>
  <c r="N180" i="1"/>
  <c r="O179" i="1"/>
  <c r="N179" i="1"/>
  <c r="O178" i="1"/>
  <c r="N178" i="1"/>
  <c r="O177" i="1"/>
  <c r="N177" i="1"/>
  <c r="O176" i="1"/>
  <c r="N176" i="1"/>
  <c r="O175" i="1"/>
  <c r="N175" i="1"/>
  <c r="O174" i="1"/>
  <c r="N174" i="1"/>
  <c r="O173" i="1"/>
  <c r="N173" i="1"/>
  <c r="O172" i="1"/>
  <c r="N172" i="1"/>
  <c r="O171" i="1"/>
  <c r="N171" i="1"/>
  <c r="O170" i="1"/>
  <c r="N170" i="1"/>
  <c r="O169" i="1"/>
  <c r="N169" i="1"/>
  <c r="O168" i="1"/>
  <c r="N168" i="1"/>
  <c r="O167" i="1"/>
  <c r="N167" i="1"/>
  <c r="O166" i="1"/>
  <c r="N166" i="1"/>
  <c r="O165" i="1"/>
  <c r="N165" i="1"/>
  <c r="O164" i="1"/>
  <c r="N164" i="1"/>
  <c r="O163" i="1"/>
  <c r="N163" i="1"/>
  <c r="O162" i="1"/>
  <c r="N162" i="1"/>
  <c r="O161" i="1"/>
  <c r="N161" i="1"/>
  <c r="O160" i="1"/>
  <c r="N160" i="1"/>
  <c r="O159" i="1"/>
  <c r="N159" i="1"/>
  <c r="O158" i="1"/>
  <c r="N158" i="1"/>
  <c r="O157" i="1"/>
  <c r="N157" i="1"/>
  <c r="O156" i="1"/>
  <c r="N156" i="1"/>
  <c r="O155" i="1"/>
  <c r="N155" i="1"/>
  <c r="O154" i="1"/>
  <c r="N154" i="1"/>
  <c r="O153" i="1"/>
  <c r="N153" i="1"/>
  <c r="O152" i="1"/>
  <c r="N152" i="1"/>
  <c r="O151" i="1"/>
  <c r="N151" i="1"/>
  <c r="O150" i="1"/>
  <c r="N150" i="1"/>
  <c r="O149" i="1"/>
  <c r="N149" i="1"/>
  <c r="O148" i="1"/>
  <c r="N148" i="1"/>
  <c r="O147" i="1"/>
  <c r="N147" i="1"/>
  <c r="O146" i="1"/>
  <c r="N146" i="1"/>
  <c r="O145" i="1"/>
  <c r="N145" i="1"/>
  <c r="O144" i="1"/>
  <c r="N144" i="1"/>
  <c r="O143" i="1"/>
  <c r="N143" i="1"/>
  <c r="O142" i="1"/>
  <c r="N142" i="1"/>
  <c r="O141" i="1"/>
  <c r="N141" i="1"/>
  <c r="O140" i="1"/>
  <c r="N140" i="1"/>
  <c r="O139" i="1"/>
  <c r="N139" i="1"/>
  <c r="O138" i="1"/>
  <c r="N138" i="1"/>
  <c r="O137" i="1"/>
  <c r="N137" i="1"/>
  <c r="O136" i="1"/>
  <c r="N136" i="1"/>
  <c r="O135" i="1"/>
  <c r="N135" i="1"/>
  <c r="O134" i="1"/>
  <c r="N134" i="1"/>
  <c r="O133" i="1"/>
  <c r="N133" i="1"/>
  <c r="O132" i="1"/>
  <c r="N132" i="1"/>
  <c r="O131" i="1"/>
  <c r="N131" i="1"/>
  <c r="O130" i="1"/>
  <c r="N130" i="1"/>
  <c r="O129" i="1"/>
  <c r="N129" i="1"/>
  <c r="O128" i="1"/>
  <c r="N128" i="1"/>
  <c r="O127" i="1"/>
  <c r="N127" i="1"/>
  <c r="O126" i="1"/>
  <c r="N126" i="1"/>
  <c r="O125" i="1"/>
  <c r="N125" i="1"/>
  <c r="O124" i="1"/>
  <c r="N124" i="1"/>
  <c r="O123" i="1"/>
  <c r="N123" i="1"/>
  <c r="O122" i="1"/>
  <c r="N122" i="1"/>
  <c r="O121" i="1"/>
  <c r="N121" i="1"/>
  <c r="O120" i="1"/>
  <c r="N120" i="1"/>
  <c r="O119" i="1"/>
  <c r="N119" i="1"/>
  <c r="O118" i="1"/>
  <c r="N118" i="1"/>
  <c r="O117" i="1"/>
  <c r="N117" i="1"/>
  <c r="O116" i="1"/>
  <c r="N116" i="1"/>
  <c r="O115" i="1"/>
  <c r="N115" i="1"/>
  <c r="O114" i="1"/>
  <c r="N114" i="1"/>
  <c r="O113" i="1"/>
  <c r="N113" i="1"/>
  <c r="O112" i="1"/>
  <c r="N112" i="1"/>
  <c r="O111" i="1"/>
  <c r="N111" i="1"/>
  <c r="O110" i="1"/>
  <c r="N110" i="1"/>
  <c r="O109" i="1"/>
  <c r="N109" i="1"/>
  <c r="O108" i="1"/>
  <c r="N108" i="1"/>
  <c r="O107" i="1"/>
  <c r="N107" i="1"/>
  <c r="O106" i="1"/>
  <c r="N106" i="1"/>
  <c r="O105" i="1"/>
  <c r="N105" i="1"/>
  <c r="O104" i="1"/>
  <c r="N104" i="1"/>
  <c r="O103" i="1"/>
  <c r="N103" i="1"/>
  <c r="O102" i="1"/>
  <c r="N102" i="1"/>
  <c r="O101" i="1"/>
  <c r="N101" i="1"/>
  <c r="O100" i="1"/>
  <c r="N100" i="1"/>
  <c r="O99" i="1"/>
  <c r="N99" i="1"/>
  <c r="O98" i="1"/>
  <c r="N98" i="1"/>
  <c r="O97" i="1"/>
  <c r="N97" i="1"/>
  <c r="O96" i="1"/>
  <c r="N96" i="1"/>
  <c r="O95" i="1"/>
  <c r="N95" i="1"/>
  <c r="O94" i="1"/>
  <c r="N94" i="1"/>
  <c r="O93" i="1"/>
  <c r="N93" i="1"/>
  <c r="O92" i="1"/>
  <c r="N92" i="1"/>
  <c r="O91" i="1"/>
  <c r="N91" i="1"/>
  <c r="O90" i="1"/>
  <c r="N90" i="1"/>
  <c r="O89" i="1"/>
  <c r="N89" i="1"/>
  <c r="O88" i="1"/>
  <c r="N88" i="1"/>
  <c r="O87" i="1"/>
  <c r="N87" i="1"/>
  <c r="O86" i="1"/>
  <c r="N86" i="1"/>
  <c r="O85" i="1"/>
  <c r="N85" i="1"/>
  <c r="O84" i="1"/>
  <c r="N84" i="1"/>
  <c r="O83" i="1"/>
  <c r="N83" i="1"/>
  <c r="O82" i="1"/>
  <c r="N82" i="1"/>
  <c r="O81" i="1"/>
  <c r="N81" i="1"/>
  <c r="O80" i="1"/>
  <c r="N80" i="1"/>
  <c r="O79" i="1"/>
  <c r="N79" i="1"/>
  <c r="O78" i="1"/>
  <c r="N78" i="1"/>
  <c r="O77" i="1"/>
  <c r="N77" i="1"/>
  <c r="O76" i="1"/>
  <c r="N76" i="1"/>
  <c r="O75" i="1"/>
  <c r="N75" i="1"/>
  <c r="O74" i="1"/>
  <c r="N74" i="1"/>
  <c r="O73" i="1"/>
  <c r="N73" i="1"/>
  <c r="O72" i="1"/>
  <c r="N72" i="1"/>
  <c r="O71" i="1"/>
  <c r="N71" i="1"/>
  <c r="O70" i="1"/>
  <c r="N70" i="1"/>
  <c r="O69" i="1"/>
  <c r="N69" i="1"/>
  <c r="O68" i="1"/>
  <c r="N68" i="1"/>
  <c r="O67" i="1"/>
  <c r="N67" i="1"/>
  <c r="O66" i="1"/>
  <c r="N66" i="1"/>
  <c r="O65" i="1"/>
  <c r="N65" i="1"/>
  <c r="O64" i="1"/>
  <c r="N64" i="1"/>
  <c r="O63" i="1"/>
  <c r="N63" i="1"/>
  <c r="O62" i="1"/>
  <c r="N62" i="1"/>
  <c r="O61" i="1"/>
  <c r="N61" i="1"/>
  <c r="O60" i="1"/>
  <c r="N60" i="1"/>
  <c r="O59" i="1"/>
  <c r="N59" i="1"/>
  <c r="O58" i="1"/>
  <c r="N58" i="1"/>
  <c r="O57" i="1"/>
  <c r="N57" i="1"/>
  <c r="O56" i="1"/>
  <c r="N56" i="1"/>
  <c r="O55" i="1"/>
  <c r="N55" i="1"/>
  <c r="O54" i="1"/>
  <c r="N54" i="1"/>
  <c r="O53" i="1"/>
  <c r="N53" i="1"/>
  <c r="O52" i="1"/>
  <c r="N52" i="1"/>
  <c r="O51" i="1"/>
  <c r="N51" i="1"/>
  <c r="O50" i="1"/>
  <c r="N50" i="1"/>
  <c r="O49" i="1"/>
  <c r="N49" i="1"/>
  <c r="O48" i="1"/>
  <c r="N48" i="1"/>
  <c r="O47" i="1"/>
  <c r="N47" i="1"/>
  <c r="O46" i="1"/>
  <c r="N46" i="1"/>
  <c r="O45" i="1"/>
  <c r="N45" i="1"/>
  <c r="O44" i="1"/>
  <c r="N44" i="1"/>
  <c r="O43" i="1"/>
  <c r="N43" i="1"/>
  <c r="O42" i="1"/>
  <c r="N42" i="1"/>
  <c r="O41" i="1"/>
  <c r="N41" i="1"/>
  <c r="O40" i="1"/>
  <c r="N40" i="1"/>
  <c r="O39" i="1"/>
  <c r="N39" i="1"/>
  <c r="O38" i="1"/>
  <c r="N38" i="1"/>
  <c r="O37" i="1"/>
  <c r="N37" i="1"/>
  <c r="O36" i="1"/>
  <c r="N36" i="1"/>
  <c r="O35" i="1"/>
  <c r="N35" i="1"/>
  <c r="O34" i="1"/>
  <c r="N34" i="1"/>
  <c r="O33" i="1"/>
  <c r="N33" i="1"/>
  <c r="O32" i="1"/>
  <c r="N32" i="1"/>
  <c r="O31" i="1"/>
  <c r="N31" i="1"/>
  <c r="O30" i="1"/>
  <c r="N30" i="1"/>
  <c r="O29" i="1"/>
  <c r="N29" i="1"/>
  <c r="O28" i="1"/>
  <c r="N28" i="1"/>
  <c r="O27" i="1"/>
  <c r="N27" i="1"/>
  <c r="O26" i="1"/>
  <c r="N26" i="1"/>
  <c r="O25" i="1"/>
  <c r="N25" i="1"/>
  <c r="O24" i="1"/>
  <c r="N24" i="1"/>
  <c r="O23" i="1"/>
  <c r="N23" i="1"/>
  <c r="O22" i="1"/>
  <c r="N22" i="1"/>
  <c r="O21" i="1"/>
  <c r="N21" i="1"/>
  <c r="O20" i="1"/>
  <c r="N20" i="1"/>
  <c r="O19" i="1"/>
  <c r="N19" i="1"/>
  <c r="O18" i="1"/>
  <c r="N18" i="1"/>
  <c r="O17" i="1"/>
  <c r="N17" i="1"/>
  <c r="O16" i="1"/>
  <c r="N16" i="1"/>
  <c r="O15" i="1"/>
  <c r="N15" i="1"/>
  <c r="O14" i="1"/>
  <c r="N14" i="1"/>
  <c r="O13" i="1"/>
  <c r="N13" i="1"/>
  <c r="O12" i="1"/>
  <c r="N12" i="1"/>
  <c r="O11" i="1"/>
  <c r="N11" i="1"/>
  <c r="O10" i="1"/>
  <c r="N10" i="1"/>
  <c r="O9" i="1"/>
  <c r="N9" i="1"/>
  <c r="O8" i="1"/>
  <c r="N8" i="1"/>
  <c r="O7" i="1"/>
  <c r="N7" i="1"/>
  <c r="O6" i="1"/>
  <c r="N6" i="1"/>
  <c r="O5" i="1"/>
  <c r="N5" i="1"/>
  <c r="O4" i="1"/>
  <c r="N4" i="1"/>
  <c r="O3" i="1"/>
  <c r="N3" i="1"/>
  <c r="O2" i="1"/>
  <c r="N2" i="1"/>
  <c r="A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Procopio Alessio</author>
  </authors>
  <commentList>
    <comment ref="B11" authorId="0" shapeId="0" xr:uid="{8820A40D-B642-48FB-B21E-AFDE1856AA73}">
      <text>
        <r>
          <rPr>
            <b/>
            <sz val="9"/>
            <color indexed="81"/>
            <rFont val="Tahoma"/>
            <family val="2"/>
          </rPr>
          <t>Edison Energia:</t>
        </r>
        <r>
          <rPr>
            <sz val="9"/>
            <color indexed="81"/>
            <rFont val="Tahoma"/>
            <family val="2"/>
          </rPr>
          <t xml:space="preserve">
inserire email da registrare
</t>
        </r>
      </text>
    </comment>
    <comment ref="B12" authorId="0" shapeId="0" xr:uid="{4E37B764-FC97-4E4E-8439-28A365DCFD0D}">
      <text>
        <r>
          <rPr>
            <b/>
            <sz val="9"/>
            <color indexed="81"/>
            <rFont val="Tahoma"/>
            <family val="2"/>
          </rPr>
          <t>Edison Energia:</t>
        </r>
        <r>
          <rPr>
            <sz val="9"/>
            <color indexed="81"/>
            <rFont val="Tahoma"/>
            <family val="2"/>
          </rPr>
          <t xml:space="preserve">
Il codice POD ( codice di 14 cifre, unico per ogni contatore) che identifica il punto di consegna</t>
        </r>
      </text>
    </comment>
    <comment ref="B14" authorId="0" shapeId="0" xr:uid="{DD0A0656-FB13-4010-A036-BCD285F0BFFB}">
      <text>
        <r>
          <rPr>
            <b/>
            <sz val="9"/>
            <color indexed="81"/>
            <rFont val="Tahoma"/>
            <charset val="1"/>
          </rPr>
          <t>Edison Energia:</t>
        </r>
        <r>
          <rPr>
            <sz val="9"/>
            <color indexed="81"/>
            <rFont val="Tahoma"/>
            <charset val="1"/>
          </rPr>
          <t xml:space="preserve">
se privo di numero civico inserie SNC</t>
        </r>
      </text>
    </comment>
    <comment ref="B19" authorId="0" shapeId="0" xr:uid="{428F841F-7066-4477-87C7-9083B10DEBD1}">
      <text>
        <r>
          <rPr>
            <b/>
            <sz val="9"/>
            <color indexed="81"/>
            <rFont val="Tahoma"/>
            <family val="2"/>
          </rPr>
          <t>Edison Energia:</t>
        </r>
        <r>
          <rPr>
            <sz val="9"/>
            <color indexed="81"/>
            <rFont val="Tahoma"/>
            <family val="2"/>
          </rPr>
          <t xml:space="preserve">
potenza dichiarata alla firma del contratto</t>
        </r>
      </text>
    </comment>
    <comment ref="B20" authorId="0" shapeId="0" xr:uid="{3DD0CD62-FB11-4C78-9A4B-2168B2EBE164}">
      <text>
        <r>
          <rPr>
            <b/>
            <sz val="9"/>
            <color indexed="81"/>
            <rFont val="Tahoma"/>
            <family val="2"/>
          </rPr>
          <t>Edison Energia:</t>
        </r>
        <r>
          <rPr>
            <sz val="9"/>
            <color indexed="81"/>
            <rFont val="Tahoma"/>
            <family val="2"/>
          </rPr>
          <t xml:space="preserve">
potenza massima prelevabile</t>
        </r>
      </text>
    </comment>
    <comment ref="B21" authorId="0" shapeId="0" xr:uid="{D24B728D-78AF-4CBC-B8EF-3567D166BED4}">
      <text>
        <r>
          <rPr>
            <b/>
            <sz val="9"/>
            <color indexed="81"/>
            <rFont val="Tahoma"/>
            <family val="2"/>
          </rPr>
          <t>Edison Energia:</t>
        </r>
        <r>
          <rPr>
            <sz val="9"/>
            <color indexed="81"/>
            <rFont val="Tahoma"/>
            <family val="2"/>
          </rPr>
          <t xml:space="preserve">
DATO OBBLIGATORIO:
M= MONORARIO
F=GESTITO A FASCE
O=ORARIO</t>
        </r>
      </text>
    </comment>
    <comment ref="B24" authorId="0" shapeId="0" xr:uid="{D2322831-9422-47DE-8F74-A4BE11E8E75B}">
      <text>
        <r>
          <rPr>
            <b/>
            <sz val="9"/>
            <color indexed="81"/>
            <rFont val="Tahoma"/>
            <family val="2"/>
          </rPr>
          <t>Edison Energia:</t>
        </r>
        <r>
          <rPr>
            <sz val="9"/>
            <color indexed="81"/>
            <rFont val="Tahoma"/>
            <family val="2"/>
          </rPr>
          <t xml:space="preserve">
AU=ALTRI USI
IP=ILLUMINAZIONE PUBBLICA
D2= DOMESTICO RESIDENTE
D3=DOMESTICO NON RESIDENTE
</t>
        </r>
      </text>
    </comment>
    <comment ref="B26" authorId="0" shapeId="0" xr:uid="{347C4273-90CD-4199-AE22-A61E8C9C231D}">
      <text>
        <r>
          <rPr>
            <b/>
            <sz val="9"/>
            <color indexed="81"/>
            <rFont val="Tahoma"/>
            <charset val="1"/>
          </rPr>
          <t>Edison Energia:</t>
        </r>
        <r>
          <rPr>
            <sz val="9"/>
            <color indexed="81"/>
            <rFont val="Tahoma"/>
            <charset val="1"/>
          </rPr>
          <t xml:space="preserve">
il dato deve corrispondere al reale consumo del POD, in caso di lettura reale mancante verrà utiizzato come consumo stimato</t>
        </r>
      </text>
    </comment>
    <comment ref="B36" authorId="0" shapeId="0" xr:uid="{4EFBB339-2849-4E97-B6DB-11ADFE176345}">
      <text>
        <r>
          <rPr>
            <b/>
            <sz val="9"/>
            <color indexed="81"/>
            <rFont val="Tahoma"/>
            <charset val="1"/>
          </rPr>
          <t>Edison Energia:</t>
        </r>
        <r>
          <rPr>
            <sz val="9"/>
            <color indexed="81"/>
            <rFont val="Tahoma"/>
            <charset val="1"/>
          </rPr>
          <t xml:space="preserve">
se privo di numero civico inserire SNC</t>
        </r>
      </text>
    </comment>
    <comment ref="B42" authorId="0" shapeId="0" xr:uid="{600B08F7-17A1-4C60-837A-89F77F9DDAC5}">
      <text>
        <r>
          <rPr>
            <b/>
            <sz val="9"/>
            <color indexed="81"/>
            <rFont val="Tahoma"/>
            <charset val="1"/>
          </rPr>
          <t>Edison Energia:</t>
        </r>
        <r>
          <rPr>
            <sz val="9"/>
            <color indexed="81"/>
            <rFont val="Tahoma"/>
            <charset val="1"/>
          </rPr>
          <t xml:space="preserve">
se privo di numero civico inserire SNC</t>
        </r>
      </text>
    </comment>
    <comment ref="B47" authorId="0" shapeId="0" xr:uid="{91821DF4-B795-44D0-B7FA-CFE01E210E09}">
      <text>
        <r>
          <rPr>
            <b/>
            <sz val="9"/>
            <color indexed="81"/>
            <rFont val="Tahoma"/>
            <family val="2"/>
          </rPr>
          <t>Edison Energia:</t>
        </r>
        <r>
          <rPr>
            <sz val="9"/>
            <color indexed="81"/>
            <rFont val="Tahoma"/>
            <family val="2"/>
          </rPr>
          <t xml:space="preserve">
obbligatorio se l'ente ha fatturazione elettronica</t>
        </r>
      </text>
    </comment>
    <comment ref="B48" authorId="0" shapeId="0" xr:uid="{E390EB61-3EB1-4193-BCEB-0C1BAADA7BF0}">
      <text>
        <r>
          <rPr>
            <b/>
            <sz val="9"/>
            <color indexed="81"/>
            <rFont val="Tahoma"/>
            <family val="2"/>
          </rPr>
          <t>Edison Energia:</t>
        </r>
        <r>
          <rPr>
            <sz val="9"/>
            <color indexed="81"/>
            <rFont val="Tahoma"/>
            <family val="2"/>
          </rPr>
          <t xml:space="preserve">
obbligatorio se l'ente ha fatturazione elettronica</t>
        </r>
      </text>
    </comment>
    <comment ref="B49" authorId="0" shapeId="0" xr:uid="{09981CBD-7F2B-4F78-BBCD-4CA363198A53}">
      <text>
        <r>
          <rPr>
            <b/>
            <sz val="9"/>
            <color indexed="81"/>
            <rFont val="Tahoma"/>
            <family val="2"/>
          </rPr>
          <t>Edison Energia:</t>
        </r>
        <r>
          <rPr>
            <sz val="9"/>
            <color indexed="81"/>
            <rFont val="Tahoma"/>
            <family val="2"/>
          </rPr>
          <t xml:space="preserve">
obbligatorio se l'ente ha fatturazione elettronica</t>
        </r>
      </text>
    </comment>
    <comment ref="B51" authorId="0" shapeId="0" xr:uid="{3C2E317A-2ACA-444F-AAB0-D5503754E218}">
      <text>
        <r>
          <rPr>
            <b/>
            <sz val="9"/>
            <color indexed="81"/>
            <rFont val="Tahoma"/>
            <family val="2"/>
          </rPr>
          <t>Edison Energia:</t>
        </r>
        <r>
          <rPr>
            <sz val="9"/>
            <color indexed="81"/>
            <rFont val="Tahoma"/>
            <family val="2"/>
          </rPr>
          <t xml:space="preserve">
Da compilare con indicazione di un codice presente in elenco in corrispondenza di tutte le utenze che si intende comprendere in un'unica fattura mensile</t>
        </r>
      </text>
    </comment>
    <comment ref="B53" authorId="0" shapeId="0" xr:uid="{74630F3C-E693-441E-8795-37E143AD2244}">
      <text>
        <r>
          <rPr>
            <b/>
            <sz val="9"/>
            <color indexed="81"/>
            <rFont val="Tahoma"/>
            <family val="2"/>
          </rPr>
          <t>Edison Energia:</t>
        </r>
        <r>
          <rPr>
            <sz val="9"/>
            <color indexed="81"/>
            <rFont val="Tahoma"/>
            <family val="2"/>
          </rPr>
          <t xml:space="preserve">
le agevolazioni dell'IVA verranno accettate solo con congrua documentazione firmata (vedi allegato D)</t>
        </r>
      </text>
    </comment>
    <comment ref="B55" authorId="0" shapeId="0" xr:uid="{1122FC4E-F02F-4CA0-8EC9-D146B5B6BE6B}">
      <text>
        <r>
          <rPr>
            <b/>
            <sz val="9"/>
            <color indexed="81"/>
            <rFont val="Tahoma"/>
            <family val="2"/>
          </rPr>
          <t>Edison Energia
:</t>
        </r>
        <r>
          <rPr>
            <sz val="9"/>
            <color indexed="81"/>
            <rFont val="Tahoma"/>
            <family val="2"/>
          </rPr>
          <t xml:space="preserve">
l'opzione verrà fatturata mensilmente</t>
        </r>
      </text>
    </comment>
    <comment ref="B56" authorId="0" shapeId="0" xr:uid="{578194D6-A4D5-44D2-A738-974AC71A995F}">
      <text>
        <r>
          <rPr>
            <b/>
            <sz val="9"/>
            <color indexed="81"/>
            <rFont val="Tahoma"/>
            <family val="2"/>
          </rPr>
          <t>Edison Energia:</t>
        </r>
        <r>
          <rPr>
            <sz val="9"/>
            <color indexed="81"/>
            <rFont val="Tahoma"/>
            <family val="2"/>
          </rPr>
          <t xml:space="preserve">
la trattenuta verrà effettuata in fattura</t>
        </r>
      </text>
    </comment>
    <comment ref="B60" authorId="0" shapeId="0" xr:uid="{0FBC898D-270C-48CC-A95A-B439D62437AE}">
      <text>
        <r>
          <rPr>
            <b/>
            <sz val="9"/>
            <color indexed="81"/>
            <rFont val="Tahoma"/>
            <family val="2"/>
          </rPr>
          <t>Edison Energia:</t>
        </r>
        <r>
          <rPr>
            <sz val="9"/>
            <color indexed="81"/>
            <rFont val="Tahoma"/>
            <family val="2"/>
          </rPr>
          <t xml:space="preserve">
da compilare solo se non in fatturazione elettronica</t>
        </r>
      </text>
    </comment>
    <comment ref="B61" authorId="0" shapeId="0" xr:uid="{3523B120-46BC-4C0D-997B-889E51EAE099}">
      <text>
        <r>
          <rPr>
            <b/>
            <sz val="9"/>
            <color indexed="81"/>
            <rFont val="Tahoma"/>
            <family val="2"/>
          </rPr>
          <t>Edison Energia:</t>
        </r>
        <r>
          <rPr>
            <sz val="9"/>
            <color indexed="81"/>
            <rFont val="Tahoma"/>
            <family val="2"/>
          </rPr>
          <t xml:space="preserve">
l'addebito SEPA verrà riconosciuto solo dopo la compilazione dell'apposito modulo</t>
        </r>
      </text>
    </comment>
  </commentList>
</comments>
</file>

<file path=xl/sharedStrings.xml><?xml version="1.0" encoding="utf-8"?>
<sst xmlns="http://schemas.openxmlformats.org/spreadsheetml/2006/main" count="1695" uniqueCount="1377">
  <si>
    <t>PR</t>
  </si>
  <si>
    <t>NO</t>
  </si>
  <si>
    <t>SI</t>
  </si>
  <si>
    <t>OLTRE</t>
  </si>
  <si>
    <t>AATE</t>
  </si>
  <si>
    <t>ALTA</t>
  </si>
  <si>
    <t>MT - IP</t>
  </si>
  <si>
    <t>MT - AU</t>
  </si>
  <si>
    <t>SALVAGUARDIA</t>
  </si>
  <si>
    <t>TUTELA</t>
  </si>
  <si>
    <t>BT - IP</t>
  </si>
  <si>
    <t>ELETTRONICA</t>
  </si>
  <si>
    <t>LIBERO</t>
  </si>
  <si>
    <t>BT - AU</t>
  </si>
  <si>
    <t>DIGITALE via PEC</t>
  </si>
  <si>
    <t>inizio</t>
  </si>
  <si>
    <t>Mercato</t>
  </si>
  <si>
    <t>IVA</t>
  </si>
  <si>
    <t>Componente</t>
  </si>
  <si>
    <t>centroCosto</t>
  </si>
  <si>
    <t>TENSIONE</t>
  </si>
  <si>
    <t>Fattura</t>
  </si>
  <si>
    <t>Risposta</t>
  </si>
  <si>
    <t>Pagamento</t>
  </si>
  <si>
    <t>DATI ANAGRAFICI CLIENTE</t>
  </si>
  <si>
    <t>CIG Gara</t>
  </si>
  <si>
    <t>CAP</t>
  </si>
  <si>
    <t>DATI TECNICI</t>
  </si>
  <si>
    <t>POD</t>
  </si>
  <si>
    <t>SDD (ex RID)</t>
  </si>
  <si>
    <t>BONIFICO SEPA</t>
  </si>
  <si>
    <t>CONSIP</t>
  </si>
  <si>
    <t>ALTRE CONVENZIONI</t>
  </si>
  <si>
    <t>01/01/2017</t>
  </si>
  <si>
    <t>01/02/2017</t>
  </si>
  <si>
    <t>01/03/2017</t>
  </si>
  <si>
    <t>Toponimo</t>
  </si>
  <si>
    <t>PONTILE</t>
  </si>
  <si>
    <t>STRADA</t>
  </si>
  <si>
    <t>FORO</t>
  </si>
  <si>
    <t>PORTICI</t>
  </si>
  <si>
    <t>FRAZIONE</t>
  </si>
  <si>
    <t>GALLERIA</t>
  </si>
  <si>
    <t>BANCHINA</t>
  </si>
  <si>
    <t>BASTIONI</t>
  </si>
  <si>
    <t>BORGO</t>
  </si>
  <si>
    <t>LOCALITA'</t>
  </si>
  <si>
    <t>RIONE</t>
  </si>
  <si>
    <t>RI</t>
  </si>
  <si>
    <t>LUNGARNO</t>
  </si>
  <si>
    <t>VARCO</t>
  </si>
  <si>
    <t>VIA</t>
  </si>
  <si>
    <t>LUNGOLAGO</t>
  </si>
  <si>
    <t>CAMPO</t>
  </si>
  <si>
    <t>LUNGOMARE</t>
  </si>
  <si>
    <t>CANALE</t>
  </si>
  <si>
    <t>LUNGOTEVERE</t>
  </si>
  <si>
    <t>ROTONDA</t>
  </si>
  <si>
    <t>LUNGOTORRENTE</t>
  </si>
  <si>
    <t>VIALE</t>
  </si>
  <si>
    <t>SALITA</t>
  </si>
  <si>
    <t>VICOLO</t>
  </si>
  <si>
    <t>CIRCONVALLAZIONE</t>
  </si>
  <si>
    <t>CONTRADA</t>
  </si>
  <si>
    <t>CORSO</t>
  </si>
  <si>
    <t>SCALA</t>
  </si>
  <si>
    <t>PASSEGGIATA</t>
  </si>
  <si>
    <t>PASSO</t>
  </si>
  <si>
    <t>PIAZZA</t>
  </si>
  <si>
    <t>PIAZZALE</t>
  </si>
  <si>
    <t>DARSENA</t>
  </si>
  <si>
    <t>PIAZZETTA</t>
  </si>
  <si>
    <t>PONTE</t>
  </si>
  <si>
    <t>STRADA COMUNALE</t>
  </si>
  <si>
    <t>STRADA PRIVATA</t>
  </si>
  <si>
    <t>STRADA NUOVA</t>
  </si>
  <si>
    <t>STRADA PROVINCIALE</t>
  </si>
  <si>
    <t>STRADA STATALE</t>
  </si>
  <si>
    <t>STRADA VECCHIA</t>
  </si>
  <si>
    <t>AG</t>
  </si>
  <si>
    <t>AL</t>
  </si>
  <si>
    <t>AN</t>
  </si>
  <si>
    <t>AO</t>
  </si>
  <si>
    <t>AP</t>
  </si>
  <si>
    <t>AQ</t>
  </si>
  <si>
    <t>AR</t>
  </si>
  <si>
    <t>AT</t>
  </si>
  <si>
    <t>AV</t>
  </si>
  <si>
    <t>BA</t>
  </si>
  <si>
    <t>BG</t>
  </si>
  <si>
    <t>BI</t>
  </si>
  <si>
    <t>BL</t>
  </si>
  <si>
    <t>BN</t>
  </si>
  <si>
    <t>BO</t>
  </si>
  <si>
    <t>BR</t>
  </si>
  <si>
    <t>BS</t>
  </si>
  <si>
    <t>BT</t>
  </si>
  <si>
    <t>BZ</t>
  </si>
  <si>
    <t>CA</t>
  </si>
  <si>
    <t>CB</t>
  </si>
  <si>
    <t>CE</t>
  </si>
  <si>
    <t>CH</t>
  </si>
  <si>
    <t>CI</t>
  </si>
  <si>
    <t>CL</t>
  </si>
  <si>
    <t>CN</t>
  </si>
  <si>
    <t>CO</t>
  </si>
  <si>
    <t>CR</t>
  </si>
  <si>
    <t>CS</t>
  </si>
  <si>
    <t>CT</t>
  </si>
  <si>
    <t>CZ</t>
  </si>
  <si>
    <t>EN</t>
  </si>
  <si>
    <t>FC</t>
  </si>
  <si>
    <t>FE</t>
  </si>
  <si>
    <t>FG</t>
  </si>
  <si>
    <t>FI</t>
  </si>
  <si>
    <t>FM</t>
  </si>
  <si>
    <t>FR</t>
  </si>
  <si>
    <t>GE</t>
  </si>
  <si>
    <t>GO</t>
  </si>
  <si>
    <t>GR</t>
  </si>
  <si>
    <t>IM</t>
  </si>
  <si>
    <t>IS</t>
  </si>
  <si>
    <t>KR</t>
  </si>
  <si>
    <t>LC</t>
  </si>
  <si>
    <t>LE</t>
  </si>
  <si>
    <t>LI</t>
  </si>
  <si>
    <t>LO</t>
  </si>
  <si>
    <t>LT</t>
  </si>
  <si>
    <t>LU</t>
  </si>
  <si>
    <t>MB</t>
  </si>
  <si>
    <t>MC</t>
  </si>
  <si>
    <t>ME</t>
  </si>
  <si>
    <t>MI</t>
  </si>
  <si>
    <t>MN</t>
  </si>
  <si>
    <t>MO</t>
  </si>
  <si>
    <t>MS</t>
  </si>
  <si>
    <t>MT</t>
  </si>
  <si>
    <t>NA</t>
  </si>
  <si>
    <t>NU</t>
  </si>
  <si>
    <t>OG</t>
  </si>
  <si>
    <t>OR</t>
  </si>
  <si>
    <t>OT</t>
  </si>
  <si>
    <t>PA</t>
  </si>
  <si>
    <t>PC</t>
  </si>
  <si>
    <t>PD</t>
  </si>
  <si>
    <t>PE</t>
  </si>
  <si>
    <t>PG</t>
  </si>
  <si>
    <t>PI</t>
  </si>
  <si>
    <t>PN</t>
  </si>
  <si>
    <t>PO</t>
  </si>
  <si>
    <t>PT</t>
  </si>
  <si>
    <t>PU</t>
  </si>
  <si>
    <t>PV</t>
  </si>
  <si>
    <t>PZ</t>
  </si>
  <si>
    <t>RA</t>
  </si>
  <si>
    <t>RC</t>
  </si>
  <si>
    <t>RE</t>
  </si>
  <si>
    <t>RG</t>
  </si>
  <si>
    <t>RM</t>
  </si>
  <si>
    <t>RN</t>
  </si>
  <si>
    <t>RO</t>
  </si>
  <si>
    <t>SA</t>
  </si>
  <si>
    <t>SO</t>
  </si>
  <si>
    <t>SP</t>
  </si>
  <si>
    <t>SR</t>
  </si>
  <si>
    <t>SS</t>
  </si>
  <si>
    <t>SV</t>
  </si>
  <si>
    <t>TA</t>
  </si>
  <si>
    <t>TE</t>
  </si>
  <si>
    <t>TN</t>
  </si>
  <si>
    <t>TO</t>
  </si>
  <si>
    <t>TP</t>
  </si>
  <si>
    <t>TR</t>
  </si>
  <si>
    <t>TS</t>
  </si>
  <si>
    <t>TV</t>
  </si>
  <si>
    <t>UD</t>
  </si>
  <si>
    <t>VA</t>
  </si>
  <si>
    <t>VB</t>
  </si>
  <si>
    <t>VC</t>
  </si>
  <si>
    <t>VE</t>
  </si>
  <si>
    <t>VI</t>
  </si>
  <si>
    <t>VR</t>
  </si>
  <si>
    <t>VS</t>
  </si>
  <si>
    <t>VT</t>
  </si>
  <si>
    <t>VV</t>
  </si>
  <si>
    <t>IPA</t>
  </si>
  <si>
    <t>Lotto_6</t>
  </si>
  <si>
    <t>ALZATA</t>
  </si>
  <si>
    <t>ANDRONA</t>
  </si>
  <si>
    <t>ARCHIVOLTO</t>
  </si>
  <si>
    <t>ARCO</t>
  </si>
  <si>
    <t>ASCENSORE</t>
  </si>
  <si>
    <t>ATRIO</t>
  </si>
  <si>
    <t>BACINO</t>
  </si>
  <si>
    <t>BAGLIO</t>
  </si>
  <si>
    <t>BORGATA</t>
  </si>
  <si>
    <t>BORGHETTO</t>
  </si>
  <si>
    <t>CALATA</t>
  </si>
  <si>
    <t>CALLE</t>
  </si>
  <si>
    <t>CALLESELLA</t>
  </si>
  <si>
    <t>CAMPASSO</t>
  </si>
  <si>
    <t>CAMPAZZO</t>
  </si>
  <si>
    <t>CAMPIELLO</t>
  </si>
  <si>
    <t>CASALE</t>
  </si>
  <si>
    <t>CASE</t>
  </si>
  <si>
    <t>CAVA</t>
  </si>
  <si>
    <t>CAVALCAVIA</t>
  </si>
  <si>
    <t>CHIASSO</t>
  </si>
  <si>
    <t>CLIVIO</t>
  </si>
  <si>
    <t>CORSETTO</t>
  </si>
  <si>
    <t>CORTE</t>
  </si>
  <si>
    <t>CORTICELLA</t>
  </si>
  <si>
    <t>CORTILE</t>
  </si>
  <si>
    <t>CUPA</t>
  </si>
  <si>
    <t>DIRAMAZIONE</t>
  </si>
  <si>
    <t>DISCESA</t>
  </si>
  <si>
    <t>FONDACO</t>
  </si>
  <si>
    <t>FONDAMENTA</t>
  </si>
  <si>
    <t>FONDO</t>
  </si>
  <si>
    <t>GIARDINO</t>
  </si>
  <si>
    <t>GRADINI</t>
  </si>
  <si>
    <t>GRADONI</t>
  </si>
  <si>
    <t>LARGO</t>
  </si>
  <si>
    <t>LISTA</t>
  </si>
  <si>
    <t>LOGGE</t>
  </si>
  <si>
    <t>LUNGADIGE</t>
  </si>
  <si>
    <t>LUNGARGINE</t>
  </si>
  <si>
    <t>LUNGODORA</t>
  </si>
  <si>
    <t>LUNGOPO</t>
  </si>
  <si>
    <t>LUNGOSTURA</t>
  </si>
  <si>
    <t>MASSERIA</t>
  </si>
  <si>
    <t>MERCATO</t>
  </si>
  <si>
    <t>MOLO</t>
  </si>
  <si>
    <t>MULATTIERA</t>
  </si>
  <si>
    <t>MURA</t>
  </si>
  <si>
    <t>PARCO</t>
  </si>
  <si>
    <t>PASSAGGIO</t>
  </si>
  <si>
    <t>PASSETTO</t>
  </si>
  <si>
    <t>PISCINA</t>
  </si>
  <si>
    <t>PORTA</t>
  </si>
  <si>
    <t>PORTICO</t>
  </si>
  <si>
    <t>PORTO</t>
  </si>
  <si>
    <t>PROLUNGAMENTO</t>
  </si>
  <si>
    <t>QUARTIERE</t>
  </si>
  <si>
    <t>RAMI</t>
  </si>
  <si>
    <t>RAMO</t>
  </si>
  <si>
    <t>RAMPA</t>
  </si>
  <si>
    <t>RAMPE</t>
  </si>
  <si>
    <t>RECINTO</t>
  </si>
  <si>
    <t>RIVA</t>
  </si>
  <si>
    <t>RIVIERA</t>
  </si>
  <si>
    <t>RUA</t>
  </si>
  <si>
    <t>SL</t>
  </si>
  <si>
    <t>SALIZZATA</t>
  </si>
  <si>
    <t>SCALE</t>
  </si>
  <si>
    <t>SCALEA</t>
  </si>
  <si>
    <t>SCALETTA</t>
  </si>
  <si>
    <t>SCALETTE</t>
  </si>
  <si>
    <t>SCALI</t>
  </si>
  <si>
    <t>SCALINATA</t>
  </si>
  <si>
    <t>SCALONE</t>
  </si>
  <si>
    <t>SDRUCCIOLO</t>
  </si>
  <si>
    <t>SENTIERO</t>
  </si>
  <si>
    <t>SESTRIERI</t>
  </si>
  <si>
    <t>SITO</t>
  </si>
  <si>
    <t>SOBBORGO</t>
  </si>
  <si>
    <t>SOTTOPORTICO</t>
  </si>
  <si>
    <t>SOTTOVIA</t>
  </si>
  <si>
    <t>SPIANATA</t>
  </si>
  <si>
    <t>STRADALE</t>
  </si>
  <si>
    <t>STRADELLA</t>
  </si>
  <si>
    <t>STRADONE</t>
  </si>
  <si>
    <t>SUPPORTICO</t>
  </si>
  <si>
    <t>SVINCOLO</t>
  </si>
  <si>
    <t>TRATTO</t>
  </si>
  <si>
    <t>TRAVERSA</t>
  </si>
  <si>
    <t>TRAVERSA VIA</t>
  </si>
  <si>
    <t>TRESANDA</t>
  </si>
  <si>
    <t>TRONCO</t>
  </si>
  <si>
    <t>VALLONE</t>
  </si>
  <si>
    <t>VIADOTTO</t>
  </si>
  <si>
    <t>VIALETTO</t>
  </si>
  <si>
    <t>VICO</t>
  </si>
  <si>
    <t>VICOLETTO</t>
  </si>
  <si>
    <t>VILLAGGIO</t>
  </si>
  <si>
    <t>VIOTTOLO</t>
  </si>
  <si>
    <t>VIUZZO</t>
  </si>
  <si>
    <t>VO</t>
  </si>
  <si>
    <t>VOLTA</t>
  </si>
  <si>
    <t>RIPA</t>
  </si>
  <si>
    <t>RACCORDO</t>
  </si>
  <si>
    <t>ALZAIA</t>
  </si>
  <si>
    <t>ACCESSO</t>
  </si>
  <si>
    <t>ACCESSO A CORSO</t>
  </si>
  <si>
    <t>ACCESSO ALLA PIAZZA</t>
  </si>
  <si>
    <t>ACCESSO ALLA VIA</t>
  </si>
  <si>
    <t>ACCESSO VIALE</t>
  </si>
  <si>
    <t>ACCESSO PRIVATO</t>
  </si>
  <si>
    <t>ACCESSO STRADA</t>
  </si>
  <si>
    <t>ACCESSO TRAVERSA</t>
  </si>
  <si>
    <t>ALLEE</t>
  </si>
  <si>
    <t>ALVEO</t>
  </si>
  <si>
    <t>ANDRONE</t>
  </si>
  <si>
    <t>ANGIPORTO</t>
  </si>
  <si>
    <t>ARGINE</t>
  </si>
  <si>
    <t>ARGINE DESTRO</t>
  </si>
  <si>
    <t>ARGINE DI CANALE</t>
  </si>
  <si>
    <t>ARGINE SINISTRO</t>
  </si>
  <si>
    <t>AUTOSTRADA</t>
  </si>
  <si>
    <t>AVENUE</t>
  </si>
  <si>
    <t>BALUARDO</t>
  </si>
  <si>
    <t>BARRIERA</t>
  </si>
  <si>
    <t>BASTIONE</t>
  </si>
  <si>
    <t>BASTIONI DI PORTA</t>
  </si>
  <si>
    <t>BATTERIA</t>
  </si>
  <si>
    <t>BISAGNO</t>
  </si>
  <si>
    <t>BOCCA</t>
  </si>
  <si>
    <t>BOULEVARD</t>
  </si>
  <si>
    <t>CA'</t>
  </si>
  <si>
    <t>CALA</t>
  </si>
  <si>
    <t>CALETTA</t>
  </si>
  <si>
    <t>CALLE DESTRA</t>
  </si>
  <si>
    <t>CALLE LARGA</t>
  </si>
  <si>
    <t>CALLE LITORANEA</t>
  </si>
  <si>
    <t>CALLE SINISTRA</t>
  </si>
  <si>
    <t>CALLE STRETTA</t>
  </si>
  <si>
    <t>CALLESELLA DESTRA</t>
  </si>
  <si>
    <t>CALLESELLA LARGA</t>
  </si>
  <si>
    <t>CALLESELLA SINISTRA</t>
  </si>
  <si>
    <t>CALLESELLE</t>
  </si>
  <si>
    <t>CALLESELLE LARGHE</t>
  </si>
  <si>
    <t>CALLESELLE STRETTE</t>
  </si>
  <si>
    <t>CANALE LARGO</t>
  </si>
  <si>
    <t>CANTO</t>
  </si>
  <si>
    <t>CANTONE</t>
  </si>
  <si>
    <t>CAPO</t>
  </si>
  <si>
    <t>CARRARA</t>
  </si>
  <si>
    <t>CASCINA</t>
  </si>
  <si>
    <t>CASE SPARSE</t>
  </si>
  <si>
    <t>CAVALCAVIA DESTRO</t>
  </si>
  <si>
    <t>CAVALCAVIA SINISTRO</t>
  </si>
  <si>
    <t>CAVONE</t>
  </si>
  <si>
    <t>CHIASSETTO</t>
  </si>
  <si>
    <t>CHIASSUOLO</t>
  </si>
  <si>
    <t>CIRCONVALLAZIONE DESTRA</t>
  </si>
  <si>
    <t>CIRCONVALLAZIONE ESTERNA</t>
  </si>
  <si>
    <t>CIRCONVALLAZIONE ESTRAMURALE</t>
  </si>
  <si>
    <t>CIRCONVALLAZIONE INTERNA</t>
  </si>
  <si>
    <t>CIRCONVALLAZIONE SINISTRA</t>
  </si>
  <si>
    <t>CLAUSTRO</t>
  </si>
  <si>
    <t>CLIVO</t>
  </si>
  <si>
    <t>COMUNALE</t>
  </si>
  <si>
    <t>CONTRA'</t>
  </si>
  <si>
    <t>CORO</t>
  </si>
  <si>
    <t>CORSIA</t>
  </si>
  <si>
    <t>CORSIA DESTRA</t>
  </si>
  <si>
    <t>CORSIA SINISTRA</t>
  </si>
  <si>
    <t>CORSO PARALLELO</t>
  </si>
  <si>
    <t>CORTINA</t>
  </si>
  <si>
    <t>COSTA</t>
  </si>
  <si>
    <t>COSTARELLA</t>
  </si>
  <si>
    <t>CROSA</t>
  </si>
  <si>
    <t>CROSINO</t>
  </si>
  <si>
    <t>DIRAMAZIONE DEL CORSO</t>
  </si>
  <si>
    <t>DIRAMAZIONE DEL VIALE</t>
  </si>
  <si>
    <t>DIRAMAZIONE DI VIA</t>
  </si>
  <si>
    <t>DIRUPO</t>
  </si>
  <si>
    <t>DISTACCO</t>
  </si>
  <si>
    <t>DORSO</t>
  </si>
  <si>
    <t>EMICICLO</t>
  </si>
  <si>
    <t>ERTA</t>
  </si>
  <si>
    <t>FORTE</t>
  </si>
  <si>
    <t>FOSSA</t>
  </si>
  <si>
    <t>FOSSATO</t>
  </si>
  <si>
    <t>FOSSO</t>
  </si>
  <si>
    <t>GALLERIA DI CORSO</t>
  </si>
  <si>
    <t>GRADINATA</t>
  </si>
  <si>
    <t>GRADINATA DESTRA</t>
  </si>
  <si>
    <t>GRADINATA SINISTRA</t>
  </si>
  <si>
    <t>GRADINATA SUPERIORE</t>
  </si>
  <si>
    <t>GRADINATE</t>
  </si>
  <si>
    <t>GRADINATE SUPERIORI</t>
  </si>
  <si>
    <t>GRANVIALE</t>
  </si>
  <si>
    <t>LARGHETTO</t>
  </si>
  <si>
    <t>LATERALE DI CORSO</t>
  </si>
  <si>
    <t>LATERALE DI VIA</t>
  </si>
  <si>
    <t>LATERALE DI VIALE</t>
  </si>
  <si>
    <t>LIDO</t>
  </si>
  <si>
    <t>LOGGIA</t>
  </si>
  <si>
    <t>LUNGADIGE DESTRO</t>
  </si>
  <si>
    <t>LUNGADIGE SINISTRO</t>
  </si>
  <si>
    <t>LUNGARGINE DESTRO</t>
  </si>
  <si>
    <t>LUNGARGINE SINISTRO</t>
  </si>
  <si>
    <t>LUNGARNO DESTRO</t>
  </si>
  <si>
    <t>LUNGARNO SINISTRO</t>
  </si>
  <si>
    <t>LUNGOBISAGNO</t>
  </si>
  <si>
    <t>LUNGOBISAGNO DESTRO</t>
  </si>
  <si>
    <t>LUNGOBISAGNO SINISTRO</t>
  </si>
  <si>
    <t>LUNGOCRATI</t>
  </si>
  <si>
    <t>LUNGOCRATI DESTRO</t>
  </si>
  <si>
    <t>LUNGOCRATI SINISTRO</t>
  </si>
  <si>
    <t>LUNGODORA DESTRO</t>
  </si>
  <si>
    <t>LUNGODORA SINISTRO</t>
  </si>
  <si>
    <t>LUNGOFRIGIDO</t>
  </si>
  <si>
    <t>LUNGOFRIGIDO DESTRO</t>
  </si>
  <si>
    <t>LUNGOFRIGIDO SINISTRO</t>
  </si>
  <si>
    <t>LUNGOGESSO</t>
  </si>
  <si>
    <t>LUNGOGESSO DESTRO</t>
  </si>
  <si>
    <t>LUNGOGESSO SINISTRO</t>
  </si>
  <si>
    <t>LUNGOISARCO</t>
  </si>
  <si>
    <t>LUNGOISARCO DESTRO</t>
  </si>
  <si>
    <t>LUNGOISARCO SINISTRO</t>
  </si>
  <si>
    <t>LUNGOLAGO DESTRO</t>
  </si>
  <si>
    <t>LUNGOLAGO SINISTRO</t>
  </si>
  <si>
    <t>LUNGOLARIO</t>
  </si>
  <si>
    <t>LUNGOLARIO DESTRO</t>
  </si>
  <si>
    <t>LUNGOLARIO SINISTRO</t>
  </si>
  <si>
    <t>LUNGOMALLERO</t>
  </si>
  <si>
    <t>LUNGOMALLERO DESTRO</t>
  </si>
  <si>
    <t>LUNGOPARCO</t>
  </si>
  <si>
    <t>LUNGOPO DESTRO</t>
  </si>
  <si>
    <t>LUNGOPO SINISTRO</t>
  </si>
  <si>
    <t>LUNGOSTURA DESTRO</t>
  </si>
  <si>
    <t>LUNGOSTURA SINISTRO</t>
  </si>
  <si>
    <t>LUNGOTALVERE</t>
  </si>
  <si>
    <t>LUNGOTALVERE DESTRO</t>
  </si>
  <si>
    <t>LUNGOTALVERE SINISTRO</t>
  </si>
  <si>
    <t>LUNGOTEVERE DESTRO</t>
  </si>
  <si>
    <t>LUNGOTEVERE SINISTRO</t>
  </si>
  <si>
    <t>LUNGOTICINO</t>
  </si>
  <si>
    <t>LUNGOTICINO DESTRO</t>
  </si>
  <si>
    <t>LUNGOTICINO SINISTRO</t>
  </si>
  <si>
    <t>LUNGOTORRENTE DESTRO</t>
  </si>
  <si>
    <t>LUNGOTORRENTE SINISTRO</t>
  </si>
  <si>
    <t>LUNGOTRONTO</t>
  </si>
  <si>
    <t>LUNGOTRONTO DESTRO</t>
  </si>
  <si>
    <t>LUNGOTRONTO SINISTRO</t>
  </si>
  <si>
    <t>MARZARIA</t>
  </si>
  <si>
    <t>MASSERIA VECCHIA</t>
  </si>
  <si>
    <t>MERCERIA</t>
  </si>
  <si>
    <t>MOLO ANTICO</t>
  </si>
  <si>
    <t>MURAZZI</t>
  </si>
  <si>
    <t>MURE</t>
  </si>
  <si>
    <t>PARALLELA DESTRA</t>
  </si>
  <si>
    <t>PARALLELA SINISTRA</t>
  </si>
  <si>
    <t>PASSEGGIO</t>
  </si>
  <si>
    <t>PENDICE</t>
  </si>
  <si>
    <t>PENDIO</t>
  </si>
  <si>
    <t>PENNINATO</t>
  </si>
  <si>
    <t>PIAGGIA</t>
  </si>
  <si>
    <t>PIANO</t>
  </si>
  <si>
    <t>PIATTAFORMA</t>
  </si>
  <si>
    <t>PIAZZA BELVEDERE</t>
  </si>
  <si>
    <t>PIAZZA CHIUSA</t>
  </si>
  <si>
    <t>PIAZZA COMUNALE</t>
  </si>
  <si>
    <t>PIAZZA INFERIORE</t>
  </si>
  <si>
    <t>PIAZZOLA</t>
  </si>
  <si>
    <t>PLACE</t>
  </si>
  <si>
    <t>POGGIO</t>
  </si>
  <si>
    <t>PORTELLA</t>
  </si>
  <si>
    <t>PORTICATO</t>
  </si>
  <si>
    <t>PORTICCIOLO</t>
  </si>
  <si>
    <t>PORTICHETTI</t>
  </si>
  <si>
    <t>PRATO</t>
  </si>
  <si>
    <t>PROLUNGAMENTO DI CORSO</t>
  </si>
  <si>
    <t>PROLUNGAMENTO DEL VIALE</t>
  </si>
  <si>
    <t>PROLUNGAMENTO DELLA VIA</t>
  </si>
  <si>
    <t>PROVINCIALE</t>
  </si>
  <si>
    <t>QUADRATO</t>
  </si>
  <si>
    <t>RAMPA DEL CORSO</t>
  </si>
  <si>
    <t>RAMPA DEL VIALE</t>
  </si>
  <si>
    <t>RAMPA PIAZZA</t>
  </si>
  <si>
    <t>RAMPA VIA</t>
  </si>
  <si>
    <t>RAMPA DESTRA</t>
  </si>
  <si>
    <t>RAMPA SINISTRA</t>
  </si>
  <si>
    <t>RAMPA STRADA</t>
  </si>
  <si>
    <t>RIALTO</t>
  </si>
  <si>
    <t>RIGASTE</t>
  </si>
  <si>
    <t>RIO</t>
  </si>
  <si>
    <t>RIO TERRA'</t>
  </si>
  <si>
    <t>RIPARTO</t>
  </si>
  <si>
    <t>RIVETTA</t>
  </si>
  <si>
    <t>RONCO</t>
  </si>
  <si>
    <t>RONDO</t>
  </si>
  <si>
    <t>ROUTE</t>
  </si>
  <si>
    <t>RUE</t>
  </si>
  <si>
    <t>RUGA</t>
  </si>
  <si>
    <t>RUGA DESTRA</t>
  </si>
  <si>
    <t>RUGA SINISTRA</t>
  </si>
  <si>
    <t>RUGHETTA</t>
  </si>
  <si>
    <t>RUGHETTA DESTRA</t>
  </si>
  <si>
    <t>RUGHETTA SINISTRA</t>
  </si>
  <si>
    <t>SALITA DESTRA</t>
  </si>
  <si>
    <t>SALITA PER CORSO</t>
  </si>
  <si>
    <t>SALITA PER PIAZZA</t>
  </si>
  <si>
    <t>SALITA PER VIA</t>
  </si>
  <si>
    <t>SALITA PER VIALE</t>
  </si>
  <si>
    <t>SALITA SINISTRA</t>
  </si>
  <si>
    <t>SALITA SUPERIORE</t>
  </si>
  <si>
    <t>SALIZZATA DESTRA</t>
  </si>
  <si>
    <t>SALIZADA SINISTRA</t>
  </si>
  <si>
    <t>SBARCATOIO</t>
  </si>
  <si>
    <t>SCALA DESTRA</t>
  </si>
  <si>
    <t>SCALA SINISTRA</t>
  </si>
  <si>
    <t>SCALEO</t>
  </si>
  <si>
    <t>SCALETTA DESTRA</t>
  </si>
  <si>
    <t>SCALETTA SINISTRA</t>
  </si>
  <si>
    <t>SCALINATA DESTRA</t>
  </si>
  <si>
    <t>SCALINATA SINISTRA</t>
  </si>
  <si>
    <t>SCALO</t>
  </si>
  <si>
    <t>SCESA</t>
  </si>
  <si>
    <t>SCESE</t>
  </si>
  <si>
    <t>SELCIATO</t>
  </si>
  <si>
    <t>SENTIERO PANORAMICO</t>
  </si>
  <si>
    <t>SESTIERE</t>
  </si>
  <si>
    <t>SOTTOPASSAGGI</t>
  </si>
  <si>
    <t>SOTTOPASSAGGIO</t>
  </si>
  <si>
    <t>SOTTOPASSO</t>
  </si>
  <si>
    <t>SPALTO</t>
  </si>
  <si>
    <t>SPIAGGIA</t>
  </si>
  <si>
    <t>SPIAZZO</t>
  </si>
  <si>
    <t>STATALE</t>
  </si>
  <si>
    <t>STAZZO</t>
  </si>
  <si>
    <t>STRADA ACCORCIATOIA</t>
  </si>
  <si>
    <t>STRADA ALTA</t>
  </si>
  <si>
    <t>STRADA ANTICA</t>
  </si>
  <si>
    <t>STRADA ARGINALE</t>
  </si>
  <si>
    <t>STRADA BASSA</t>
  </si>
  <si>
    <t>STRADA CANTONIERA</t>
  </si>
  <si>
    <t>STRADA CHIUSA</t>
  </si>
  <si>
    <t>STRADA CIECA</t>
  </si>
  <si>
    <t>STRADA CIRCOLARE</t>
  </si>
  <si>
    <t>STRADA CONSORZIALE</t>
  </si>
  <si>
    <t>STRADA DESTRA</t>
  </si>
  <si>
    <t>STRADA DI LEVANTE</t>
  </si>
  <si>
    <t>STRADA DI PONENTE</t>
  </si>
  <si>
    <t>STRADA ESTERNA</t>
  </si>
  <si>
    <t>STRADA EXTRAMURALE</t>
  </si>
  <si>
    <t>STRADA INFERIORE</t>
  </si>
  <si>
    <t>STRADA INTERCOMUNALE</t>
  </si>
  <si>
    <t>STRADA INTERNA</t>
  </si>
  <si>
    <t>STRADA INTERPODERALE</t>
  </si>
  <si>
    <t>STRADA LARGA</t>
  </si>
  <si>
    <t>STRADA LATERALE</t>
  </si>
  <si>
    <t>STRADA LITORANEA</t>
  </si>
  <si>
    <t>STRADA MULATTIERA</t>
  </si>
  <si>
    <t>STRADA PANORAMICA</t>
  </si>
  <si>
    <t>STRADA PARALLELA</t>
  </si>
  <si>
    <t>STRADA PEDEMONTANA</t>
  </si>
  <si>
    <t>STRADA ROMANA</t>
  </si>
  <si>
    <t>STRADA ROTABILE</t>
  </si>
  <si>
    <t>STRADA RURALE</t>
  </si>
  <si>
    <t>STRADA SINISTRA</t>
  </si>
  <si>
    <t>STRADA STORTA</t>
  </si>
  <si>
    <t>STRADA STRETTA</t>
  </si>
  <si>
    <t>STRADA SUPERIORE</t>
  </si>
  <si>
    <t>STRADA TANGENZIALE</t>
  </si>
  <si>
    <t>STRADA TRASVERSALE</t>
  </si>
  <si>
    <t>STRADA TRAVERSA</t>
  </si>
  <si>
    <t>STRADA VICINALE</t>
  </si>
  <si>
    <t>STRADELLA DESTRA</t>
  </si>
  <si>
    <t>STRADELLA SINISTRA</t>
  </si>
  <si>
    <t>STRETTO</t>
  </si>
  <si>
    <t>STRETTOIA</t>
  </si>
  <si>
    <t>STRETTOIA DESTRA</t>
  </si>
  <si>
    <t>STRETTOIA SINISTRA</t>
  </si>
  <si>
    <t>STRETTOLA</t>
  </si>
  <si>
    <t>STURA</t>
  </si>
  <si>
    <t>SUPERSTRADA</t>
  </si>
  <si>
    <t>TANGENZIALE</t>
  </si>
  <si>
    <t>TERRAZZA</t>
  </si>
  <si>
    <t>TRASVERSALE DEL CORSO</t>
  </si>
  <si>
    <t>TRASVERSALE DI VIALE</t>
  </si>
  <si>
    <t>TRASVERSALE VIA</t>
  </si>
  <si>
    <t>TRAVERSALE PRIVATA</t>
  </si>
  <si>
    <t>TRASVERSALE PROVINCIALE</t>
  </si>
  <si>
    <t>TRAVERSALE STRADA</t>
  </si>
  <si>
    <t>TRATTURO</t>
  </si>
  <si>
    <t>TRAVERSA CORSO</t>
  </si>
  <si>
    <t>TRAVERSA DEL VIALE</t>
  </si>
  <si>
    <t>TRAVERSA DEL VILLAGGIO</t>
  </si>
  <si>
    <t>TRAVERSA DELLA LOCALITA'</t>
  </si>
  <si>
    <t>TRAVERSA DI VIA</t>
  </si>
  <si>
    <t>TRAVERSA PRIVATA</t>
  </si>
  <si>
    <t>TRAVERSA STRADA</t>
  </si>
  <si>
    <t>VALCO</t>
  </si>
  <si>
    <t>VALICO</t>
  </si>
  <si>
    <t>VALLE</t>
  </si>
  <si>
    <t>VIA ACCORCIATOIA</t>
  </si>
  <si>
    <t>VIA ALTA</t>
  </si>
  <si>
    <t>VIA ANTICA</t>
  </si>
  <si>
    <t>VIA ARGINALE</t>
  </si>
  <si>
    <t>VIA BASSA</t>
  </si>
  <si>
    <t>VIA BELVEDERE</t>
  </si>
  <si>
    <t>VIA CANTONIERA</t>
  </si>
  <si>
    <t>VIA CHIUSA</t>
  </si>
  <si>
    <t>VIA CIECA</t>
  </si>
  <si>
    <t>VIA CIRCOLARE</t>
  </si>
  <si>
    <t>VIA CIRCUMVALLAZIONE</t>
  </si>
  <si>
    <t>VIA COMUNALE</t>
  </si>
  <si>
    <t>VIA CONSORZIALE</t>
  </si>
  <si>
    <t>VIA DESTRA</t>
  </si>
  <si>
    <t>VIA DI LEVANTE</t>
  </si>
  <si>
    <t>VIA DI PONENTE</t>
  </si>
  <si>
    <t>VIA ESTERNA</t>
  </si>
  <si>
    <t>VIA ESTRAMURALE</t>
  </si>
  <si>
    <t>VIA INFERIORE</t>
  </si>
  <si>
    <t>VIA INTERCOMUNALE</t>
  </si>
  <si>
    <t>VIA INTERNA</t>
  </si>
  <si>
    <t>VIA INTERPODERALE</t>
  </si>
  <si>
    <t>VIA LARGA</t>
  </si>
  <si>
    <t>VIA LATERALE</t>
  </si>
  <si>
    <t>VIA LITORANEA</t>
  </si>
  <si>
    <t>VIA LUNGOMARE</t>
  </si>
  <si>
    <t>VIA MULATTIERA</t>
  </si>
  <si>
    <t>VIA NUOVA</t>
  </si>
  <si>
    <t>VIA PANORAMICA</t>
  </si>
  <si>
    <t>VIA PARALLELA</t>
  </si>
  <si>
    <t>VIA PEDEMONTANA</t>
  </si>
  <si>
    <t>VIA PRIVATA</t>
  </si>
  <si>
    <t>VIA PROVINCIALE</t>
  </si>
  <si>
    <t>VIA ROMANA</t>
  </si>
  <si>
    <t>VIA ROTABILE</t>
  </si>
  <si>
    <t>VIA RURALE</t>
  </si>
  <si>
    <t>VIA SINISTRA</t>
  </si>
  <si>
    <t>VIA STATALE</t>
  </si>
  <si>
    <t>VIA STORTA</t>
  </si>
  <si>
    <t>VIA STRETTA</t>
  </si>
  <si>
    <t>VIA SUPERIORE</t>
  </si>
  <si>
    <t>VIA TANGENZIALE</t>
  </si>
  <si>
    <t>VIA TRASVERSALE</t>
  </si>
  <si>
    <t>VIA TRAVERSA</t>
  </si>
  <si>
    <t>VIA VECCHIA</t>
  </si>
  <si>
    <t>VIA VICINALE</t>
  </si>
  <si>
    <t>VIALE BELVEDERE</t>
  </si>
  <si>
    <t>VIALE LITORANEO</t>
  </si>
  <si>
    <t>VIALE LUNGOMARE</t>
  </si>
  <si>
    <t>VIALONE</t>
  </si>
  <si>
    <t>VICO ALTO</t>
  </si>
  <si>
    <t>VICO BASSO</t>
  </si>
  <si>
    <t>VICO BELVEDERE</t>
  </si>
  <si>
    <t>VICO CHIUSO</t>
  </si>
  <si>
    <t>VICO CIECO</t>
  </si>
  <si>
    <t>VICO DRITTO</t>
  </si>
  <si>
    <t>VICO INFERIORE</t>
  </si>
  <si>
    <t>VICO LUNGO</t>
  </si>
  <si>
    <t>VICO NUOVO</t>
  </si>
  <si>
    <t>VICO PRIVATO</t>
  </si>
  <si>
    <t>VICO STORTO</t>
  </si>
  <si>
    <t>VICO STRETTO</t>
  </si>
  <si>
    <t>VICO VECCHIO</t>
  </si>
  <si>
    <t>VICOLETTO CHIUSO</t>
  </si>
  <si>
    <t>VICOLETTO CIECO</t>
  </si>
  <si>
    <t>VICOLETTO DRITTO</t>
  </si>
  <si>
    <t>VICOLETTO INFERIORE</t>
  </si>
  <si>
    <t>VICOLETTO LUNGO</t>
  </si>
  <si>
    <t>VICOLETTO NUOVO</t>
  </si>
  <si>
    <t>VICOLETTO PRIVATO</t>
  </si>
  <si>
    <t>VICOLETTO STORTO</t>
  </si>
  <si>
    <t>VICOLETTO STRETTO</t>
  </si>
  <si>
    <t>VICOLETTO VECCHIO</t>
  </si>
  <si>
    <t>VICOLO ALTO</t>
  </si>
  <si>
    <t>VICOLO BASSO</t>
  </si>
  <si>
    <t>VICOLO BELVEDERE</t>
  </si>
  <si>
    <t>VICOLO CHIUSO</t>
  </si>
  <si>
    <t>VICOLO CIECO</t>
  </si>
  <si>
    <t>VICOLO DRITTO</t>
  </si>
  <si>
    <t>VICOLO INFERIORE</t>
  </si>
  <si>
    <t>VICOLO LUNGO</t>
  </si>
  <si>
    <t>VICOLO NUOVO</t>
  </si>
  <si>
    <t>VICOLO PRIVATO</t>
  </si>
  <si>
    <t>VICOLO STORTO</t>
  </si>
  <si>
    <t>VICOLO STRETTO</t>
  </si>
  <si>
    <t>VICOLO VECCHIO</t>
  </si>
  <si>
    <t>VIELLA</t>
  </si>
  <si>
    <t>VIETTA</t>
  </si>
  <si>
    <t>VIOTTOLA</t>
  </si>
  <si>
    <t>VIUZZA</t>
  </si>
  <si>
    <t>VO'</t>
  </si>
  <si>
    <t>VOCABOLO</t>
  </si>
  <si>
    <t>VOLTE</t>
  </si>
  <si>
    <t>VOLTO</t>
  </si>
  <si>
    <t>VOLTONE</t>
  </si>
  <si>
    <t>ZIPA</t>
  </si>
  <si>
    <t>COLLE</t>
  </si>
  <si>
    <t>ZONA</t>
  </si>
  <si>
    <t>REGIONE</t>
  </si>
  <si>
    <t>PODERE</t>
  </si>
  <si>
    <t>PASSO PRIVATO</t>
  </si>
  <si>
    <t>SALITA INFERIORE</t>
  </si>
  <si>
    <t>CUPA VICINALE</t>
  </si>
  <si>
    <t>CUPA VECCHIA</t>
  </si>
  <si>
    <t>GALLERIA PRIVATA</t>
  </si>
  <si>
    <t>LARGO PRIVATO</t>
  </si>
  <si>
    <t>PENDINO</t>
  </si>
  <si>
    <t>PENNINATA</t>
  </si>
  <si>
    <t>TONDO</t>
  </si>
  <si>
    <t>VANELLA</t>
  </si>
  <si>
    <t>VIALE PRIVATO</t>
  </si>
  <si>
    <t>VICO ROTTO</t>
  </si>
  <si>
    <t>PEC</t>
  </si>
  <si>
    <t>Pagamento anticipato</t>
  </si>
  <si>
    <t>10%</t>
  </si>
  <si>
    <t>22%</t>
  </si>
  <si>
    <t>Ricordarsi di inviare mandato per addebito diretto</t>
  </si>
  <si>
    <t xml:space="preserve"> </t>
  </si>
  <si>
    <t>66502632A3</t>
  </si>
  <si>
    <t>Lotto_1</t>
  </si>
  <si>
    <t>Lotto_4</t>
  </si>
  <si>
    <t>6650206399</t>
  </si>
  <si>
    <t>6650255C06</t>
  </si>
  <si>
    <t>01/04/2017</t>
  </si>
  <si>
    <t>01/05/2017</t>
  </si>
  <si>
    <t>01/06/2017</t>
  </si>
  <si>
    <t>01/07/2017</t>
  </si>
  <si>
    <t>01/08/2017</t>
  </si>
  <si>
    <t>01/09/2017</t>
  </si>
  <si>
    <t>01/10/2017</t>
  </si>
  <si>
    <t>01/11/2017</t>
  </si>
  <si>
    <t>01/12/2017</t>
  </si>
  <si>
    <t>01/01/2018</t>
  </si>
  <si>
    <t>01/02/2018</t>
  </si>
  <si>
    <t>01/03/2018</t>
  </si>
  <si>
    <t>34</t>
  </si>
  <si>
    <t>30</t>
  </si>
  <si>
    <t>9</t>
  </si>
  <si>
    <t>86</t>
  </si>
  <si>
    <t>INDIRIZZO</t>
  </si>
  <si>
    <t>DATI FORNITURA</t>
  </si>
  <si>
    <t>NUMERO CIVICO</t>
  </si>
  <si>
    <t>COMUNE/LOCALITA'</t>
  </si>
  <si>
    <t>PROVINCIA</t>
  </si>
  <si>
    <t>TIPO CONTATORE</t>
  </si>
  <si>
    <t>USO</t>
  </si>
  <si>
    <t>RAGIONE SOCIALE</t>
  </si>
  <si>
    <t>DATI FATTURAZIONE</t>
  </si>
  <si>
    <t>INTESTAZIONE</t>
  </si>
  <si>
    <t>DATA ATTIVAZIONE</t>
  </si>
  <si>
    <t>ATTUALE FORNITORE</t>
  </si>
  <si>
    <t>MERCATO DI PROVENIENZA</t>
  </si>
  <si>
    <t>CF FATTURA ELETTRONICA</t>
  </si>
  <si>
    <t>CIG DERIVATO</t>
  </si>
  <si>
    <t>MODALITA' AGGREGAZIONE</t>
  </si>
  <si>
    <t>CENTRO DI COSTO</t>
  </si>
  <si>
    <t>TRATTAMENTO IVA</t>
  </si>
  <si>
    <t>SPLIT PAYMENT</t>
  </si>
  <si>
    <t>OPZIONE VERDE</t>
  </si>
  <si>
    <t>TRATTENUTA 0,5% DPR</t>
  </si>
  <si>
    <t>LOTTO</t>
  </si>
  <si>
    <t>CF REFERENTE</t>
  </si>
  <si>
    <t>NOME REFERENTE</t>
  </si>
  <si>
    <t>TELEFONO REFERENTE</t>
  </si>
  <si>
    <t>EMAIL REFERENTE</t>
  </si>
  <si>
    <t>EMAIL AMMINISTRAZIONE</t>
  </si>
  <si>
    <t>TIPO DI SPEDIZIONE</t>
  </si>
  <si>
    <t>EMAIL SPEDIZIONE</t>
  </si>
  <si>
    <t>MODALITA' PAGAMENTO</t>
  </si>
  <si>
    <t>POTENZA IMPEGNATA (kW)</t>
  </si>
  <si>
    <t>POTENZA DISPONIBILE (kW)</t>
  </si>
  <si>
    <t>FATTURA ELETTRONICA</t>
  </si>
  <si>
    <t>ENERGIA TOTALE  STIMATA(kWh)</t>
  </si>
  <si>
    <t>1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</si>
  <si>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</si>
  <si>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</si>
  <si>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</si>
  <si>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</si>
  <si>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</si>
  <si>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</si>
  <si>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</si>
  <si>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</si>
  <si>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</si>
  <si>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</si>
  <si>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</si>
  <si>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</si>
  <si>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</si>
  <si>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</si>
  <si>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</si>
  <si>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</si>
  <si>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</si>
  <si>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</si>
  <si>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</si>
  <si>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</si>
  <si>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</si>
  <si>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</si>
  <si>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</si>
  <si>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</si>
  <si>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</si>
  <si>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</si>
  <si>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</si>
  <si>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31</t>
  </si>
  <si>
    <t>32</t>
  </si>
  <si>
    <t>33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</si>
  <si>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</si>
  <si>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</si>
  <si>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</si>
  <si>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</si>
  <si>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</si>
  <si>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</si>
  <si>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</si>
  <si>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</si>
  <si>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</si>
  <si>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</si>
  <si>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</si>
  <si>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</si>
  <si>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</si>
  <si>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</si>
  <si>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</si>
  <si>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</si>
  <si>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</si>
  <si>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</si>
  <si>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</si>
  <si>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</si>
  <si>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</si>
  <si>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</si>
  <si>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</si>
  <si>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</si>
  <si>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</si>
  <si>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</si>
  <si>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</si>
  <si>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</si>
  <si>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</si>
  <si>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</si>
  <si>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</si>
  <si>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</si>
  <si>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</si>
  <si>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</si>
  <si>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</si>
  <si>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</si>
  <si>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</si>
  <si>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</si>
  <si>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</si>
  <si>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</si>
  <si>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</si>
  <si>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</si>
  <si>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</si>
  <si>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</si>
  <si>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</si>
  <si>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</si>
  <si>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</si>
  <si>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</si>
  <si>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</si>
  <si>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</si>
  <si>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</si>
  <si>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</si>
  <si>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</si>
  <si>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</si>
  <si>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</si>
  <si>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</si>
  <si>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</si>
  <si>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</si>
  <si>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</si>
  <si>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</si>
  <si>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</si>
  <si>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</si>
  <si>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</si>
  <si>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</si>
  <si>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</si>
  <si>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N.</t>
  </si>
  <si>
    <t>EVENTUALI NOTE</t>
  </si>
  <si>
    <t>IDENTIFICATIVO ORDINE</t>
  </si>
  <si>
    <t>NUMERO ORDINE</t>
  </si>
  <si>
    <t>QUANTITA' ORDINATA (kWh)</t>
  </si>
  <si>
    <t>DATI ANAGRAFICI REFERENTE</t>
  </si>
  <si>
    <t>EMAIL PEC AMMINISTRAZIONE</t>
  </si>
  <si>
    <t>RECESSO</t>
  </si>
  <si>
    <t>DATA RECESSO</t>
  </si>
  <si>
    <t>AU</t>
  </si>
  <si>
    <t>IP</t>
  </si>
  <si>
    <t>M</t>
  </si>
  <si>
    <t>F</t>
  </si>
  <si>
    <t>O</t>
  </si>
  <si>
    <t>01/04/2018</t>
  </si>
  <si>
    <t>01/05/2018</t>
  </si>
  <si>
    <t>01/06/2018</t>
  </si>
  <si>
    <t>01/07/2018</t>
  </si>
  <si>
    <t>01/08/2018</t>
  </si>
  <si>
    <t>VARIE</t>
  </si>
  <si>
    <t>CARTACEA</t>
  </si>
  <si>
    <t>EMAIL</t>
  </si>
  <si>
    <t>BONIFICO</t>
  </si>
  <si>
    <t>SEPA</t>
  </si>
  <si>
    <t xml:space="preserve"> AEVV Energie Srl</t>
  </si>
  <si>
    <t xml:space="preserve"> ILLUMIA SPA</t>
  </si>
  <si>
    <t>A.B. Energie S.r.l.</t>
  </si>
  <si>
    <t>A2A ENERGIA S.P.A.</t>
  </si>
  <si>
    <t>ACAM Clienti S.p.A.</t>
  </si>
  <si>
    <t>ACEA Electrabel Elettricità S.p.A.</t>
  </si>
  <si>
    <t>ACEA Pinerolese Energia S.r.l.</t>
  </si>
  <si>
    <t>ACEL Service S.r.l.</t>
  </si>
  <si>
    <t>ACOS Energia S.p.A.</t>
  </si>
  <si>
    <t>AEMME Linea Energie S.p.A.</t>
  </si>
  <si>
    <t>AF Energia S.r.l.</t>
  </si>
  <si>
    <t>AGAM Vendite S.r.l.</t>
  </si>
  <si>
    <t>AGES Trade S.p.A.</t>
  </si>
  <si>
    <t>AGESP Commerciale S.r.l.</t>
  </si>
  <si>
    <t>AGS Com S.p.A.</t>
  </si>
  <si>
    <t>AGSM Verona S.p.A.</t>
  </si>
  <si>
    <t>AICE S.r.l.</t>
  </si>
  <si>
    <t>AIM Vendite S.r.l.</t>
  </si>
  <si>
    <t>AIMET Azienda Intercomunale Metano Servizi vendita S.r.l.</t>
  </si>
  <si>
    <t>ALEGAS S.r.l.</t>
  </si>
  <si>
    <t>AMAT Energia S.r.l.</t>
  </si>
  <si>
    <t>AMCe Azienda Multiservizi Casalese energia S.r.l.</t>
  </si>
  <si>
    <t>AMET Energia S.r.l.</t>
  </si>
  <si>
    <t>AMG GAS S.r.l.</t>
  </si>
  <si>
    <t>AMGA Energia &amp; Servizi S.r.l. - UDINE</t>
  </si>
  <si>
    <t>AMGAS Blu S.p.A.</t>
  </si>
  <si>
    <t>AMGAS S.r.l. Bari</t>
  </si>
  <si>
    <t>AMIAGAS S.r.l.</t>
  </si>
  <si>
    <t>AMSC Commerciale Gas S.r.l.</t>
  </si>
  <si>
    <t>APE S.r.l.</t>
  </si>
  <si>
    <t>ASA Trade S.r.l.</t>
  </si>
  <si>
    <t>ASCOTRADE Energia e Servizi S.p.A.</t>
  </si>
  <si>
    <t>ASEC Trade S.r.l.</t>
  </si>
  <si>
    <t>ASM Azienda Servizi Municipalizzati Pomigliano d'Arco</t>
  </si>
  <si>
    <t>ASM Energia S.r.l.</t>
  </si>
  <si>
    <t>ASM Garbagnate Milanese S.p.A.</t>
  </si>
  <si>
    <t>ASM SET S.r.l.</t>
  </si>
  <si>
    <t>ASM Tione Azienda Servizi Municipalizzati</t>
  </si>
  <si>
    <t>ASM VOGHERA SPA</t>
  </si>
  <si>
    <t>ASM Vendita e Servizi S.r.l.</t>
  </si>
  <si>
    <t>ASMu. S.r.l.Codogno</t>
  </si>
  <si>
    <t>ASPEM Gas S.r.l.</t>
  </si>
  <si>
    <t>ASPES GAS S.r.l.</t>
  </si>
  <si>
    <t>ASPM Commerciale S.r.l.</t>
  </si>
  <si>
    <t>ATG S.r.l.</t>
  </si>
  <si>
    <t>AXPO ITALIA S.p.A.</t>
  </si>
  <si>
    <t>Achille Parabiaghi S.p.A.</t>
  </si>
  <si>
    <t>Adriatica Energia Servizi S.r.l. (EX ASTEA ENERGIA)</t>
  </si>
  <si>
    <t>Agrigas S.p.A.</t>
  </si>
  <si>
    <t>Agripetroli S.r.l.</t>
  </si>
  <si>
    <t>Alento Gas S.r.l.</t>
  </si>
  <si>
    <t>AlfaGas Italia S.r.l.</t>
  </si>
  <si>
    <t>AlfaGas S.r.l.</t>
  </si>
  <si>
    <t>Alma Energy Trading S.r.l.</t>
  </si>
  <si>
    <t>AlpiEnergia Italia S.p.A.</t>
  </si>
  <si>
    <t>Alseno Servizi S.r.l.</t>
  </si>
  <si>
    <t>Ambrosino S.r.l.</t>
  </si>
  <si>
    <t>Antonio Rettagliata S.p.A.</t>
  </si>
  <si>
    <t>Argile Gas S.r.l.</t>
  </si>
  <si>
    <t>Argos Energia S.p.A.</t>
  </si>
  <si>
    <t>Arkesia Energia e gas S.p.A.</t>
  </si>
  <si>
    <t>Astea Energia srl - LIBERO</t>
  </si>
  <si>
    <t>Atena Trading S.r.l.</t>
  </si>
  <si>
    <t>Attiva S.p.A.</t>
  </si>
  <si>
    <t>Aversana petroli S.r.l.</t>
  </si>
  <si>
    <t>Azienda Consortile Gas S.r.l.</t>
  </si>
  <si>
    <t>Azienda Energetica S.p.A. Etschwerke AG</t>
  </si>
  <si>
    <t>Azienda Energia e Gas Società Cooperativa</t>
  </si>
  <si>
    <t>Azienda Locale Gas S.r.l.</t>
  </si>
  <si>
    <t>Azzalini Rag.Mario S.a.s.</t>
  </si>
  <si>
    <t>B.P.P. Gas S.p.A.</t>
  </si>
  <si>
    <t>B1GAS SRL</t>
  </si>
  <si>
    <t>BA.CO.Gas S.r.l.</t>
  </si>
  <si>
    <t>BAS-Omniservizi S.r.l.</t>
  </si>
  <si>
    <t>BG GasCo Italia S.p.A.</t>
  </si>
  <si>
    <t>BLU GAS S.p.A.</t>
  </si>
  <si>
    <t>BLU RANTON S.r.l.</t>
  </si>
  <si>
    <t>BLUENERGY Group S.p.A.</t>
  </si>
  <si>
    <t>BP Italia S.p.A.</t>
  </si>
  <si>
    <t>Basengas Vendita s.r.l.</t>
  </si>
  <si>
    <t>Begas Energy International S.p.A.</t>
  </si>
  <si>
    <t>Bergamo Energia S.p.A.</t>
  </si>
  <si>
    <t>Best Energy S.r.l.</t>
  </si>
  <si>
    <t>Blue Meta S.p.A.</t>
  </si>
  <si>
    <t>Bluenergas - BEG S.r.l.</t>
  </si>
  <si>
    <t>Blué Gas S.r.l.</t>
  </si>
  <si>
    <t>Broni Stradella Gas S.r.l.</t>
  </si>
  <si>
    <t>Burgo Group S.p.A.</t>
  </si>
  <si>
    <t>C'E' Gas S.r.l.</t>
  </si>
  <si>
    <t>C.B.L. S.p.A.</t>
  </si>
  <si>
    <t>CAM Energia S.p.A.</t>
  </si>
  <si>
    <t>CARBOTERMO S.p.A.</t>
  </si>
  <si>
    <t>CARIO S.r.l.</t>
  </si>
  <si>
    <t>CAST Energie S.r.l.</t>
  </si>
  <si>
    <t>CCR Energia Srl</t>
  </si>
  <si>
    <t>CEA Centrex Italia S.r.l.</t>
  </si>
  <si>
    <t>CEG Calore Energia Gas S.c.a.r.l Gavirate</t>
  </si>
  <si>
    <t>CEM Consorzio Enertgia Metano</t>
  </si>
  <si>
    <t>CESAP Vendita Gas S.r.l.</t>
  </si>
  <si>
    <t>CH4 Lizzano S.a.s.</t>
  </si>
  <si>
    <t>CH4 S.r.l.</t>
  </si>
  <si>
    <t>CHEBOLLETTA S.p.A.</t>
  </si>
  <si>
    <t>CIP Lombardia S.r.l.</t>
  </si>
  <si>
    <t>CIS Gas Clienti S.r.l.</t>
  </si>
  <si>
    <t>CMV Energia S.r.l.</t>
  </si>
  <si>
    <t>COGAS Piemonte S.r.l.</t>
  </si>
  <si>
    <t>COGAS più</t>
  </si>
  <si>
    <t>COGESER S.p.A.</t>
  </si>
  <si>
    <t>COIMEPA Servizi S.u.r.l.</t>
  </si>
  <si>
    <t>COM e SV S.r.l. Gas</t>
  </si>
  <si>
    <t>CON ENERGIA S.p.A.</t>
  </si>
  <si>
    <t>COOPGAS S.r.l.</t>
  </si>
  <si>
    <t>COSVIM Energia S.r.l.</t>
  </si>
  <si>
    <t>COVIGAS S.r.l.</t>
  </si>
  <si>
    <t>CREA S.p.A.</t>
  </si>
  <si>
    <t>CURA Consorzio Utilities Ravenna</t>
  </si>
  <si>
    <t>Calderali Gas S.r.l.</t>
  </si>
  <si>
    <t>Calolzio Servizi S.r.l.</t>
  </si>
  <si>
    <t>Canturina servizi Vendita S.r.l.</t>
  </si>
  <si>
    <t>Caronno Pertusella Metano S.r.l.</t>
  </si>
  <si>
    <t>Casirate Gas S.r.l.</t>
  </si>
  <si>
    <t>Centrogas S.r.l.</t>
  </si>
  <si>
    <t>Ceresa S.p.A.</t>
  </si>
  <si>
    <t>Chiara Gaservizi S.p.A.</t>
  </si>
  <si>
    <t>Chieri Progresso S.r.l</t>
  </si>
  <si>
    <t>Chiurlo S.r.l.</t>
  </si>
  <si>
    <t>Cogenpower S.p.A.</t>
  </si>
  <si>
    <t>Collino Commercio S.p.A.</t>
  </si>
  <si>
    <t>Colsam Gas S.r.l.</t>
  </si>
  <si>
    <t>Comune di Isera</t>
  </si>
  <si>
    <t>Consorzio Imprese Petroli-CIP</t>
  </si>
  <si>
    <t>Consorzio Tecnoville</t>
  </si>
  <si>
    <t>Crisgas S.r.l.</t>
  </si>
  <si>
    <t>Cura gas</t>
  </si>
  <si>
    <t>DIM GAS TRADE S.r.l.</t>
  </si>
  <si>
    <t>DSE S.r.l.</t>
  </si>
  <si>
    <t>Decabo</t>
  </si>
  <si>
    <t>Dimegas S.r.l.</t>
  </si>
  <si>
    <t>Dogas s.r.l.</t>
  </si>
  <si>
    <t>Duferco Energia S.r.l.</t>
  </si>
  <si>
    <t>Dyna Network S.p.A.</t>
  </si>
  <si>
    <t>E-ST Energy service Team</t>
  </si>
  <si>
    <t>E.ON Energia S.p.A.</t>
  </si>
  <si>
    <t>E.T. Energia e Territorio Servizi Commerciali S.r.l.</t>
  </si>
  <si>
    <t>ECOSISTEM Gas S.r.l.</t>
  </si>
  <si>
    <t>EDIGAS DUE S.r.l.</t>
  </si>
  <si>
    <t>ENEL Energia S.p.A.</t>
  </si>
  <si>
    <t>ENERG.IT S.P.A. - LIBERO</t>
  </si>
  <si>
    <t>ENERGIA AMBIENTE E SERVIZI - EAS S.R.L.</t>
  </si>
  <si>
    <t>ENERGY Trading International S.p.A.</t>
  </si>
  <si>
    <t>ENERcom S.r.l.</t>
  </si>
  <si>
    <t>ENI S.p.A. Divisione Gas &amp; Power</t>
  </si>
  <si>
    <t>ENOI s.p.a.</t>
  </si>
  <si>
    <t>ENOVA S.r.l.</t>
  </si>
  <si>
    <t>ERG Power S.p.A.</t>
  </si>
  <si>
    <t>ERRON Energia s.p.A.</t>
  </si>
  <si>
    <t>ESE Gas S.r.l.</t>
  </si>
  <si>
    <t>ETA 3 S.r.l.</t>
  </si>
  <si>
    <t>EUROGAS S.r.l.</t>
  </si>
  <si>
    <t>Eco Power S.p.A.</t>
  </si>
  <si>
    <t>Ecogas srl</t>
  </si>
  <si>
    <t>EconGas Italia S.r.l.(2)</t>
  </si>
  <si>
    <t>Edelweiss EnergiaS.p.A.</t>
  </si>
  <si>
    <t>Egea Commerciale S.r.l.</t>
  </si>
  <si>
    <t>Electra Italia S.p.A.</t>
  </si>
  <si>
    <t>ElettraGas S.r.l.</t>
  </si>
  <si>
    <t>Elettria S.p.A.</t>
  </si>
  <si>
    <t>Elga Sud S.p.A.</t>
  </si>
  <si>
    <t>Emmepi Energy Italia S.r.l.</t>
  </si>
  <si>
    <t>Enegan S.r.l.</t>
  </si>
  <si>
    <t>Eneide S.r.l.</t>
  </si>
  <si>
    <t>Energas Sued Gas S.r.l.</t>
  </si>
  <si>
    <t>Energea.com.s.r.l.</t>
  </si>
  <si>
    <t>Energetic S.r.l.</t>
  </si>
  <si>
    <t>Energetic Source S.p.A.</t>
  </si>
  <si>
    <t>Energetyca S.r.l.</t>
  </si>
  <si>
    <t>Energia Ambiente Servizi S.r.l.</t>
  </si>
  <si>
    <t>Energia Azzurra S.r.l.</t>
  </si>
  <si>
    <t>Energia Italia S.r.l.</t>
  </si>
  <si>
    <t>Energia Lombarda S.r.l.</t>
  </si>
  <si>
    <t>Energrid S.p.A.</t>
  </si>
  <si>
    <t>Energy Progres S.r.l.</t>
  </si>
  <si>
    <t>Energy Trade S.p.A.</t>
  </si>
  <si>
    <t>EnergyPlus S.r.l.</t>
  </si>
  <si>
    <t>Enerpeligna S.r.l.</t>
  </si>
  <si>
    <t>Enersud Impianti S.r.l.</t>
  </si>
  <si>
    <t>Enerxenia S.p.A.</t>
  </si>
  <si>
    <t>Engas SRL</t>
  </si>
  <si>
    <t>Eredi Campidonoco S.p.A.</t>
  </si>
  <si>
    <t>Erogasmet Vendita Vivigas S.p.A.</t>
  </si>
  <si>
    <t>Estenergy S.p.A.</t>
  </si>
  <si>
    <t>Estra S.r.l.</t>
  </si>
  <si>
    <t>Etra Energia S.r.l.</t>
  </si>
  <si>
    <t>EuroThermo s.p.A.</t>
  </si>
  <si>
    <t>Europam S.r.l.</t>
  </si>
  <si>
    <t>Eurotrentina Energia S.r.l.</t>
  </si>
  <si>
    <t>Evergas Sud S.r.L.</t>
  </si>
  <si>
    <t>Evolve S.r.l.</t>
  </si>
  <si>
    <t>Exergia S.p.A.</t>
  </si>
  <si>
    <t>Fenice S.p.A.</t>
  </si>
  <si>
    <t>Fintel Multiservizi S.r.l.</t>
  </si>
  <si>
    <t>Fiorentina oil Company S.a.s.</t>
  </si>
  <si>
    <t>Fiorenzuola Gas S.r.l.</t>
  </si>
  <si>
    <t>Flyenergia S.p.A.</t>
  </si>
  <si>
    <t>Fontel S.p.A.</t>
  </si>
  <si>
    <t>Francesco di Cesare Riscaldamenti S.a.s</t>
  </si>
  <si>
    <t>Free Trade S.p.A</t>
  </si>
  <si>
    <t>Fremar</t>
  </si>
  <si>
    <t>Frizzarin S.r.l.</t>
  </si>
  <si>
    <t>Fucino Gas S.r.l</t>
  </si>
  <si>
    <t>GALA S.P.A. - LIBERO</t>
  </si>
  <si>
    <t>GAS Natural Vendita Italia S.p.A:</t>
  </si>
  <si>
    <t>GAS PLUS Vendite S.r.l.</t>
  </si>
  <si>
    <t>GAS.COM S.p.A.</t>
  </si>
  <si>
    <t>GASCO S.p.A.</t>
  </si>
  <si>
    <t>GASGAS S.r.l.</t>
  </si>
  <si>
    <t>GDF SUEZ Energie S.p.A. (ex Italcogim Energie S.p.A.)</t>
  </si>
  <si>
    <t>GEA Commerciale S.p.A. - Grosseto Energia Ambiente Commerciale</t>
  </si>
  <si>
    <t>GEAS S.r.l.</t>
  </si>
  <si>
    <t>GEO METANO S.p.a.</t>
  </si>
  <si>
    <t>GEO S.r.l.</t>
  </si>
  <si>
    <t>GESAM Gas S.p.A.</t>
  </si>
  <si>
    <t>GP S.r.l.</t>
  </si>
  <si>
    <t>GPI Trading S.r.l.</t>
  </si>
  <si>
    <t>GRAN SASSO ENERGIE</t>
  </si>
  <si>
    <t>GSA Vendita Gas S.r.l.</t>
  </si>
  <si>
    <t>Gaia Servizi S.r.l.</t>
  </si>
  <si>
    <t>Gas Energy S.r.l.</t>
  </si>
  <si>
    <t>Gas Light S.r.l.</t>
  </si>
  <si>
    <t>Gas Marca S.r.l.</t>
  </si>
  <si>
    <t>Gas Plus Emilia S.r.l.</t>
  </si>
  <si>
    <t>Gas Pollino s.r.l.</t>
  </si>
  <si>
    <t>Gas Riccione S.p.A.</t>
  </si>
  <si>
    <t>Gas Sales S.r.l.</t>
  </si>
  <si>
    <t>Gas Tronto s.r.l.</t>
  </si>
  <si>
    <t>Gas e Metano Gestori COONSCOP</t>
  </si>
  <si>
    <t>GasGroup energia S.r.l.</t>
  </si>
  <si>
    <t>GasPiù s.r.l.</t>
  </si>
  <si>
    <t>Gascom S.p.A.</t>
  </si>
  <si>
    <t>Gaz de France</t>
  </si>
  <si>
    <t>Gelsia Energia S.r.l.</t>
  </si>
  <si>
    <t>Generale Energia S.p.A.</t>
  </si>
  <si>
    <t>Global Energy S.r.l.</t>
  </si>
  <si>
    <t>GlobalGas S.r.l.</t>
  </si>
  <si>
    <t>Green Network Luce &amp; Gas S.r.l.Società Unipersonale</t>
  </si>
  <si>
    <t>Green Network s.p.A.</t>
  </si>
  <si>
    <t>Gritti Gas srl</t>
  </si>
  <si>
    <t>Grosseto Energia Ambiente Commerciale S.p.A.</t>
  </si>
  <si>
    <t>Gruppo Distribuzione Petroli S.r.l.</t>
  </si>
  <si>
    <t>Gruppo Energia Italia S.p.A.</t>
  </si>
  <si>
    <t>Gruppo GEA S.p.A.</t>
  </si>
  <si>
    <t>HERA COMM S.r.l.</t>
  </si>
  <si>
    <t>IREN MERCATO S.p.A.</t>
  </si>
  <si>
    <t>ISOGAS S.r.l. a socio unico</t>
  </si>
  <si>
    <t>ITALIAN GAS S.r.l. / TECHMA S.r.l.</t>
  </si>
  <si>
    <t>Indecast S.r.l.</t>
  </si>
  <si>
    <t>Italica Energia S.r.l.</t>
  </si>
  <si>
    <t>Italtrading S.p.A.</t>
  </si>
  <si>
    <t>Julia servizi s.r.l.</t>
  </si>
  <si>
    <t>LA METANO LOMBARDA S.P.A.</t>
  </si>
  <si>
    <t>LIRENAS GAS &amp; LUCE</t>
  </si>
  <si>
    <t>LORO F.LLI S.p.A.</t>
  </si>
  <si>
    <t>LW Energy S.r.l.</t>
  </si>
  <si>
    <t>Lavello Gas s.p.A.Comune di Lavello</t>
  </si>
  <si>
    <t>Libarna Gas S.p.A.</t>
  </si>
  <si>
    <t>Libera Energia S.r.l.</t>
  </si>
  <si>
    <t>Liguria Gas Service S.r.l.</t>
  </si>
  <si>
    <t>Linea Più S.p.A. / Linea Group S.p.A.</t>
  </si>
  <si>
    <t>Lion Energy S.r.l.</t>
  </si>
  <si>
    <t>LumEnergia S.p.A.</t>
  </si>
  <si>
    <t>Lupatotina Gas Vendite S.r.l.</t>
  </si>
  <si>
    <t>M.P.Mondino S.r.l.</t>
  </si>
  <si>
    <t>MEDICEA GAS SRL</t>
  </si>
  <si>
    <t>METAMER S.r.l.</t>
  </si>
  <si>
    <t>METANGAS Distribuzione S.r.l.</t>
  </si>
  <si>
    <t>MIOGAS S.r.l.</t>
  </si>
  <si>
    <t>MIRC 2050 S.a.s. di Danesi-Milazzo Giovanni &amp; C</t>
  </si>
  <si>
    <t>MISCOGAS S.r.l.</t>
  </si>
  <si>
    <t>MIWA ENERGIA S.r.l.</t>
  </si>
  <si>
    <t>Madogas S.r.l.</t>
  </si>
  <si>
    <t>Marsica Gas S.p.A.</t>
  </si>
  <si>
    <t>Maxcom Petroli S.p.A.</t>
  </si>
  <si>
    <t>Mazzola  Commerciale S.r.l.</t>
  </si>
  <si>
    <t>Mediterranea Energia Soc. Cons. a r. l.</t>
  </si>
  <si>
    <t>Megastrade S.r.l.</t>
  </si>
  <si>
    <t>Metaedil Com S.r.l.</t>
  </si>
  <si>
    <t>Metaenergia S.p.A.</t>
  </si>
  <si>
    <t>Metan Alpi Sestriere S.r.l.</t>
  </si>
  <si>
    <t>Metania S.r.l.</t>
  </si>
  <si>
    <t>Metano Nord S.p.A.</t>
  </si>
  <si>
    <t>Metano Nove Vendita Gas S.r.l.</t>
  </si>
  <si>
    <t>Metanodotti S.r.l.</t>
  </si>
  <si>
    <t>Metanosud Servizi S.p.A.</t>
  </si>
  <si>
    <t>Metanprogetti S.p.A.</t>
  </si>
  <si>
    <t>Metema Energy S.r.l.</t>
  </si>
  <si>
    <t>Monte Urano Gas S.r.l.</t>
  </si>
  <si>
    <t>Multiutility s.p.A.</t>
  </si>
  <si>
    <t>Mygas S.r.l.</t>
  </si>
  <si>
    <t>NORD ENERGIA SRL</t>
  </si>
  <si>
    <t>NUOVENERGIE S.p.A.</t>
  </si>
  <si>
    <t>Nebrodi Gas Vendita S.r.l.</t>
  </si>
  <si>
    <t>Nelsa Gas S.r.l.</t>
  </si>
  <si>
    <t>Nocivelli Unoga S.r.l.</t>
  </si>
  <si>
    <t>OLIMPIA ENERGIA E GAS</t>
  </si>
  <si>
    <t>OMEGA POWER S.P.A.</t>
  </si>
  <si>
    <t>OPTIMA ITALIA SPA - LIBERO</t>
  </si>
  <si>
    <t>OTTOGAS S.R.L.</t>
  </si>
  <si>
    <t>Onda S.r.l.</t>
  </si>
  <si>
    <t>Optima Italia S.p.A.</t>
  </si>
  <si>
    <t>PLURIGAS S.p.A.</t>
  </si>
  <si>
    <t>PROTOS GAS s.r.l.</t>
  </si>
  <si>
    <t>Pasauello F.lli S.r.l.</t>
  </si>
  <si>
    <t>Pasubio Servizi S.r.l.</t>
  </si>
  <si>
    <t>Phlogas S.r.l.</t>
  </si>
  <si>
    <t>Piceno Gas Vendite S.r.l.</t>
  </si>
  <si>
    <t>Piemonte Energia S.r.l.</t>
  </si>
  <si>
    <t>Piemonte Energy S.r.l.</t>
  </si>
  <si>
    <t>Plurienergia S.r.l.</t>
  </si>
  <si>
    <t>Pomi Gas</t>
  </si>
  <si>
    <t>Pomilia Energia S.r.l.</t>
  </si>
  <si>
    <t>Powergas Clienti S.r.l.</t>
  </si>
  <si>
    <t>Powergas Service S.r.l.</t>
  </si>
  <si>
    <t>Prometeo S.p.A.</t>
  </si>
  <si>
    <t>Q8 Quaser S.p.A.</t>
  </si>
  <si>
    <t>REPOWER vendita Italia SpA (ex Dynameeting)</t>
  </si>
  <si>
    <t>RESS S.r.l.</t>
  </si>
  <si>
    <t>RWE Trading GmbH(2)</t>
  </si>
  <si>
    <t>Roma Energia S.r.l.</t>
  </si>
  <si>
    <t>RomaGas</t>
  </si>
  <si>
    <t>Rotagas S.r.l.</t>
  </si>
  <si>
    <t>S.I.E. S.r.l.</t>
  </si>
  <si>
    <t>SATO Service Energia S.r.l.</t>
  </si>
  <si>
    <t>SEA COM S.p.A.</t>
  </si>
  <si>
    <t>SELGAS S.p.A.</t>
  </si>
  <si>
    <t>SGM Commrciale S.r.l.</t>
  </si>
  <si>
    <t>SGR Servizi S.p.A.</t>
  </si>
  <si>
    <t>SICME Energy S.r.l.</t>
  </si>
  <si>
    <t>SIM S.r.l.</t>
  </si>
  <si>
    <t>SIMA Gas S.r.l.</t>
  </si>
  <si>
    <t>SIME COMM Servizi energia S.r.l.</t>
  </si>
  <si>
    <t>SIMEGAS Vendita Energie S.r.l.</t>
  </si>
  <si>
    <t>SIMP GAS Srl - LIBERO</t>
  </si>
  <si>
    <t>SINERGAS S.p.A.</t>
  </si>
  <si>
    <t>SOCOPLUS S.r.l.</t>
  </si>
  <si>
    <t>SOENERGY S.r.l.</t>
  </si>
  <si>
    <t>SOGAS Service S.r.l.</t>
  </si>
  <si>
    <t>SOGIP Trade S.r.l.</t>
  </si>
  <si>
    <t>SOLGAS S.r.l.</t>
  </si>
  <si>
    <t>SOMET Energia S.r.l.</t>
  </si>
  <si>
    <t>SPEIA S.r.l.</t>
  </si>
  <si>
    <t>SPIGAS S.r.l.</t>
  </si>
  <si>
    <t>STECA Energia S.r.l.</t>
  </si>
  <si>
    <t>Sadori Gas S.r.l.</t>
  </si>
  <si>
    <t>Salerno Energia Vendite S.u.r.l.</t>
  </si>
  <si>
    <t>Samgas S.r.l.</t>
  </si>
  <si>
    <t>San Giorgio Energie S.r.l.</t>
  </si>
  <si>
    <t>San Giorgio Gas S.r.l.</t>
  </si>
  <si>
    <t>Sangroservizi S.r.l./Comune di Atessa</t>
  </si>
  <si>
    <t>Scoppito Energia S.r.l.</t>
  </si>
  <si>
    <t>Seltrade S.p.A.</t>
  </si>
  <si>
    <t>Servercom S.r.l.</t>
  </si>
  <si>
    <t>Servizi Vendita Lama S.r.l.</t>
  </si>
  <si>
    <t>Shell Italia SpA.</t>
  </si>
  <si>
    <t>Siciliana Carbolio S.p.A.</t>
  </si>
  <si>
    <t>Sidigas Com S.r.l.</t>
  </si>
  <si>
    <t>Sinergie S.r.l.</t>
  </si>
  <si>
    <t>Società Municipale Gas S.u.r.l.</t>
  </si>
  <si>
    <t>Società Servizi Energia S.r.l.</t>
  </si>
  <si>
    <t>Socomir S.p.A.</t>
  </si>
  <si>
    <t>Soelia S.p.A</t>
  </si>
  <si>
    <t>Soldo Gas di Soldo Francesco S.n.c</t>
  </si>
  <si>
    <t>Sonatrach Italia S.p.A.</t>
  </si>
  <si>
    <t>Sondrio gas S.r.l.</t>
  </si>
  <si>
    <t>Sorgea Energia</t>
  </si>
  <si>
    <t>Sorgenia S.p.A.</t>
  </si>
  <si>
    <t>Spirit Energia</t>
  </si>
  <si>
    <t>TRENTA s.p.A.</t>
  </si>
  <si>
    <t>Teaenergia s.r.l</t>
  </si>
  <si>
    <t>Tecniconsul Servizi S.r.l.</t>
  </si>
  <si>
    <t>Tecno Energia S.c.p.A.</t>
  </si>
  <si>
    <t>Termocontrol S.r.l.</t>
  </si>
  <si>
    <t>Termozerba 88S.p.A.</t>
  </si>
  <si>
    <t>Territorio Sviluppo&amp; Sinergia s.r.l.</t>
  </si>
  <si>
    <t>Tesa Energia S.r.l.</t>
  </si>
  <si>
    <t>Tidone Gas Energie S.r.l.</t>
  </si>
  <si>
    <t>Tifatagas S.r.l.</t>
  </si>
  <si>
    <t>Toscana Energia Clienti S.p.A.</t>
  </si>
  <si>
    <t>Tosco Trading S.r.l.</t>
  </si>
  <si>
    <t>Tradenergia S.r.l.</t>
  </si>
  <si>
    <t>Travagliato Energia S.r.l.</t>
  </si>
  <si>
    <t>Trentino Energia S.r.l.</t>
  </si>
  <si>
    <t>Trentino Trading S.r.l.</t>
  </si>
  <si>
    <t>Tribigas S.r.l.</t>
  </si>
  <si>
    <t>UNI.CO.GE. SRL</t>
  </si>
  <si>
    <t>UNICOGE S.r.l.</t>
  </si>
  <si>
    <t>UNOGAS Energia S.p.A.</t>
  </si>
  <si>
    <t>UNOGAS S.p.A.</t>
  </si>
  <si>
    <t>UTILITA' S.p.A.</t>
  </si>
  <si>
    <t>Umbria Energy S.p.A.</t>
  </si>
  <si>
    <t>Umbria rete S.r.l.</t>
  </si>
  <si>
    <t>Unica Energia srl</t>
  </si>
  <si>
    <t>Union Gas Metano S.r.l.</t>
  </si>
  <si>
    <t>UnoGas Freddi S.r.l.</t>
  </si>
  <si>
    <t>UnoGas Piemonte S.r.l.</t>
  </si>
  <si>
    <t>Unogas Toscana S.r.l.</t>
  </si>
  <si>
    <t>VEA Energia Ambiente S.r.l.</t>
  </si>
  <si>
    <t>VEGA ENERGIE</t>
  </si>
  <si>
    <t>VEIO GAS</t>
  </si>
  <si>
    <t>VIVIGAS S.p.A.</t>
  </si>
  <si>
    <t>VUS COM S.r.l.</t>
  </si>
  <si>
    <t>Valdarnogas Energie S.r.l.</t>
  </si>
  <si>
    <t>Valle Camonica Servizi Vendite S.p.A.</t>
  </si>
  <si>
    <t>Valnerina Gas S.r.l.</t>
  </si>
  <si>
    <t>Vecoge S.r.l.</t>
  </si>
  <si>
    <t>Veneta Vendite S.r.l.</t>
  </si>
  <si>
    <t>Verducci Servizi S.r.l.</t>
  </si>
  <si>
    <t>Veritas Energia S.r.l.</t>
  </si>
  <si>
    <t>Vestina Gas S.r.l.</t>
  </si>
  <si>
    <t>Voghera Energia Vendita S.p.A.</t>
  </si>
  <si>
    <t>Vus Spa Valle Umbria Servizi</t>
  </si>
  <si>
    <t>Worldenergy Italia S.r.l.</t>
  </si>
  <si>
    <t>X3Energy</t>
  </si>
  <si>
    <t>Zippo Gas S.r.l.</t>
  </si>
  <si>
    <t>FORNITORI</t>
  </si>
  <si>
    <t>CUU</t>
  </si>
  <si>
    <t>CODICE UNICO UFFICO (IPA)</t>
  </si>
  <si>
    <t>A38</t>
  </si>
  <si>
    <t>AAT</t>
  </si>
  <si>
    <t>30 gg</t>
  </si>
  <si>
    <t>60 gg</t>
  </si>
  <si>
    <t>90 gg</t>
  </si>
  <si>
    <t>120 gg</t>
  </si>
  <si>
    <t>150 gg</t>
  </si>
  <si>
    <t>180 gg</t>
  </si>
  <si>
    <t>ALLEGATO.1</t>
  </si>
  <si>
    <t>FATTURA AGGREGATA</t>
  </si>
  <si>
    <t>RAGGR. 1</t>
  </si>
  <si>
    <t>RAGGR. 2</t>
  </si>
  <si>
    <t>RAGGR. 3</t>
  </si>
  <si>
    <t>RAGGR. 4</t>
  </si>
  <si>
    <t>RAGGR. 5</t>
  </si>
  <si>
    <t>P.IVA</t>
  </si>
  <si>
    <t>CODICE FISCALE</t>
  </si>
  <si>
    <t>CONTATORE A COTTIMO</t>
  </si>
  <si>
    <t>SI, SE FATTURAZIONE ELETTRONICA "SI"</t>
  </si>
  <si>
    <t>SI, SE FATTURA AGGREGATA "SI"</t>
  </si>
  <si>
    <t>IT….. (14 cifre)</t>
  </si>
  <si>
    <t>Toponimo + indirizzo</t>
  </si>
  <si>
    <t>Comune/Località</t>
  </si>
  <si>
    <t>Sigla provincia</t>
  </si>
  <si>
    <t>Se privo di numero civico inserire SNC</t>
  </si>
  <si>
    <t>Inserire tensione in V (es. 0,22/0,38/15….)</t>
  </si>
  <si>
    <t>Inserire Potenza contrattuale</t>
  </si>
  <si>
    <t>Inserire Potenza massima impegnata</t>
  </si>
  <si>
    <t>M= MONORARIO</t>
  </si>
  <si>
    <t>F=GESTITO A FASCE</t>
  </si>
  <si>
    <t>O=ORARIO</t>
  </si>
  <si>
    <t>AU=ALTRI USI</t>
  </si>
  <si>
    <t>IP=ILLUMINAZIONE PUBBLICA</t>
  </si>
  <si>
    <t>Il totale deve corrispondere all'energia richiesta in ordinativo</t>
  </si>
  <si>
    <t>gg/mm/anno</t>
  </si>
  <si>
    <t>Attuale fornitore (da lista)</t>
  </si>
  <si>
    <t>Ragione sociale</t>
  </si>
  <si>
    <t>P.IVA (11 cifre)</t>
  </si>
  <si>
    <t>Codice Fiscale (11 cifre)</t>
  </si>
  <si>
    <t>Ragione Sociale o ente che compare in fattura</t>
  </si>
  <si>
    <t>Si/No</t>
  </si>
  <si>
    <t>Codice Fiscale (11 cifre) presente su IPA</t>
  </si>
  <si>
    <t>Codice entre presente su IPA</t>
  </si>
  <si>
    <t>Si/No per fattura unica</t>
  </si>
  <si>
    <t>Modalità di aggregazione dei POD</t>
  </si>
  <si>
    <t>Centro di costo</t>
  </si>
  <si>
    <t>10/22/esente (ricordiamo che l'agevolazione verra accettata solo con compilazione del modulo D</t>
  </si>
  <si>
    <t>Cartacea (fattura spedita per posta cartacea)</t>
  </si>
  <si>
    <t>Email (invio automatico dell'avviso di emissione documento)</t>
  </si>
  <si>
    <t>All (invio della fattura cartacea e dell'email)</t>
  </si>
  <si>
    <t>Da compilare con invio Email o All</t>
  </si>
  <si>
    <t>Bonifico/Sepa (ricordiamo che il pagamento Sepa dovrà essere correlato da modulo)</t>
  </si>
  <si>
    <t>REGISTRAZIONE AL SITO EDISON</t>
  </si>
  <si>
    <t>Inserire numero ordine restituito dal portale di acquisto</t>
  </si>
  <si>
    <t>Inserire totale consumo annuo, deve coincidere con il totale inserito sul portale di acquisto</t>
  </si>
  <si>
    <t>Si riferisce alla persona fisica che inserisce l'ordine</t>
  </si>
  <si>
    <t>Inserire email amministrazione per eventuali contatti</t>
  </si>
  <si>
    <t>Inserire email pec amministrazione per eventuali contatti</t>
  </si>
  <si>
    <t>L'amministrazione (con email amministrazione) sarà registrata per l'accesso al portale Edison</t>
  </si>
  <si>
    <t>Specificare se il contatore dovrà essere fatturato con consumi forfettari</t>
  </si>
  <si>
    <t>Eventuali note</t>
  </si>
  <si>
    <t>Data recesso pattuita con l'attuale trader</t>
  </si>
  <si>
    <t>La ritenuta di garanzaia dell'0,5% prevista dal DPR N. 207/2010 verrà trattenuta direttamente dal imponibile fattura dal Fornitore</t>
  </si>
  <si>
    <t>L’opzione facoltativa, attivabile dall' Amministrazione per i singoli Punti di Prelievo al momento dell’emissione dell’Ordinativo di Fornitura con un sovrapprezzo previsto dalla convenzione e che prevede la comprova tramite Garanzia di Origine della produzione di Energia Verde</t>
  </si>
  <si>
    <t>MAGGIOR TUTELA</t>
  </si>
  <si>
    <t>Dolomiti Energia S.p.A.</t>
  </si>
  <si>
    <t>Per la compilazione fate riferimento alla Legenda</t>
  </si>
  <si>
    <t>Inserire il lotto di appertenenza come da convenzione</t>
  </si>
  <si>
    <t>Inserire il codice CIG della gara</t>
  </si>
  <si>
    <t>Edison Energia S.p.A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</si>
</sst>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_ ;\-#,##0\ "/>
  </numFmts>
  <fonts count="29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name val="Arial"/>
      <family val="2"/>
    </font>
    <font>
      <sz val="10"/>
      <name val="Arial"/>
      <family val="2"/>
    </font>
    <font>
      <sz val="10"/>
      <name val="Arial"/>
    </font>
    <font>
      <sz val="12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u/>
      <sz val="8.8000000000000007"/>
      <color theme="10"/>
      <name val="Calibri"/>
      <family val="2"/>
    </font>
    <font>
      <b/>
      <sz val="15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8"/>
      <color rgb="FF333333"/>
      <name val="Consolas"/>
      <family val="3"/>
    </font>
    <font>
      <sz val="10"/>
      <name val="Calibri"/>
      <family val="2"/>
      <scheme val="minor"/>
    </font>
    <font>
      <sz val="11"/>
      <color theme="1"/>
      <name val="Tahoma"/>
      <family val="2"/>
    </font>
    <font>
      <sz val="11"/>
      <color theme="0"/>
      <name val="Tahoma"/>
      <family val="2"/>
    </font>
    <font>
      <sz val="12"/>
      <color theme="1"/>
      <name val="Tahoma"/>
      <family val="2"/>
    </font>
    <font>
      <sz val="12"/>
      <color theme="0"/>
      <name val="Tahoma"/>
      <family val="2"/>
    </font>
    <font>
      <b/>
      <sz val="12"/>
      <color theme="1"/>
      <name val="Tahoma"/>
      <family val="2"/>
    </font>
    <font>
      <b/>
      <sz val="12"/>
      <color theme="0"/>
      <name val="Tahoma"/>
      <family val="2"/>
    </font>
    <font>
      <b/>
      <sz val="10"/>
      <color theme="1"/>
      <name val="Tahoma"/>
      <family val="2"/>
    </font>
    <font>
      <sz val="12"/>
      <color rgb="FFC00000"/>
      <name val="Tahoma"/>
      <family val="2"/>
    </font>
    <font>
      <sz val="12"/>
      <color rgb="FFFF0000"/>
      <name val="Tahoma"/>
      <family val="2"/>
    </font>
    <font>
      <b/>
      <sz val="24"/>
      <color theme="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rgb="FFFFFF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6600"/>
        <bgColor indexed="64"/>
      </patternFill>
    </fill>
  </fills>
  <borders count="35">
    <border>
      <left/>
      <right/>
      <top/>
      <bottom/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9">
    <xf numFmtId="0" fontId="0" fillId="0" borderId="0"/>
    <xf numFmtId="0" fontId="4" fillId="0" borderId="0"/>
    <xf numFmtId="0" fontId="11" fillId="0" borderId="0" applyNumberFormat="0" applyFill="0" applyBorder="0" applyAlignment="0" applyProtection="0">
      <alignment vertical="top"/>
      <protection locked="0"/>
    </xf>
    <xf numFmtId="43" fontId="9" fillId="0" borderId="0" applyFont="0" applyFill="0" applyBorder="0" applyAlignment="0" applyProtection="0"/>
    <xf numFmtId="0" fontId="4" fillId="0" borderId="0"/>
    <xf numFmtId="0" fontId="9" fillId="0" borderId="0"/>
    <xf numFmtId="0" fontId="5" fillId="0" borderId="0"/>
    <xf numFmtId="4" fontId="3" fillId="2" borderId="1" applyNumberFormat="0" applyProtection="0">
      <alignment horizontal="left" vertical="center" indent="1"/>
    </xf>
    <xf numFmtId="0" fontId="12" fillId="0" borderId="27" applyNumberFormat="0" applyFill="0" applyAlignment="0" applyProtection="0"/>
  </cellStyleXfs>
  <cellXfs count="110"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49" fontId="14" fillId="0" borderId="3" xfId="0" applyNumberFormat="1" applyFont="1" applyBorder="1" applyAlignment="1">
      <alignment horizontal="center"/>
    </xf>
    <xf numFmtId="0" fontId="13" fillId="3" borderId="0" xfId="0" applyFont="1" applyFill="1" applyAlignment="1">
      <alignment horizontal="center"/>
    </xf>
    <xf numFmtId="0" fontId="10" fillId="4" borderId="3" xfId="0" applyFont="1" applyFill="1" applyBorder="1" applyAlignment="1">
      <alignment horizontal="center"/>
    </xf>
    <xf numFmtId="0" fontId="13" fillId="3" borderId="3" xfId="0" applyFont="1" applyFill="1" applyBorder="1" applyAlignment="1">
      <alignment horizontal="center"/>
    </xf>
    <xf numFmtId="0" fontId="10" fillId="4" borderId="2" xfId="0" applyFont="1" applyFill="1" applyBorder="1" applyAlignment="1">
      <alignment horizontal="center"/>
    </xf>
    <xf numFmtId="49" fontId="15" fillId="3" borderId="3" xfId="0" applyNumberFormat="1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16" fillId="4" borderId="3" xfId="0" applyNumberFormat="1" applyFont="1" applyFill="1" applyBorder="1" applyAlignment="1">
      <alignment horizontal="center"/>
    </xf>
    <xf numFmtId="0" fontId="14" fillId="0" borderId="3" xfId="5" applyFont="1" applyBorder="1" applyAlignment="1">
      <alignment horizontal="center"/>
    </xf>
    <xf numFmtId="49" fontId="0" fillId="0" borderId="0" xfId="0" applyNumberFormat="1" applyAlignment="1">
      <alignment horizontal="center"/>
    </xf>
    <xf numFmtId="0" fontId="14" fillId="0" borderId="0" xfId="5" applyFont="1" applyAlignment="1">
      <alignment horizontal="center"/>
    </xf>
    <xf numFmtId="0" fontId="17" fillId="0" borderId="0" xfId="0" applyFont="1" applyAlignment="1">
      <alignment horizontal="center"/>
    </xf>
    <xf numFmtId="164" fontId="9" fillId="0" borderId="3" xfId="3" applyNumberFormat="1" applyFont="1" applyBorder="1" applyAlignment="1">
      <alignment horizontal="center"/>
    </xf>
    <xf numFmtId="9" fontId="0" fillId="0" borderId="3" xfId="0" applyNumberFormat="1" applyBorder="1" applyAlignment="1">
      <alignment horizontal="center"/>
    </xf>
    <xf numFmtId="0" fontId="0" fillId="0" borderId="0" xfId="0" quotePrefix="1" applyAlignment="1">
      <alignment horizontal="center"/>
    </xf>
    <xf numFmtId="0" fontId="18" fillId="0" borderId="0" xfId="0" applyFont="1"/>
    <xf numFmtId="0" fontId="0" fillId="3" borderId="0" xfId="0" applyFill="1" applyAlignment="1">
      <alignment horizontal="center"/>
    </xf>
    <xf numFmtId="9" fontId="0" fillId="0" borderId="3" xfId="0" quotePrefix="1" applyNumberFormat="1" applyBorder="1" applyAlignment="1">
      <alignment horizontal="center"/>
    </xf>
    <xf numFmtId="49" fontId="19" fillId="5" borderId="0" xfId="0" applyNumberFormat="1" applyFont="1" applyFill="1" applyAlignment="1" applyProtection="1">
      <alignment horizontal="center"/>
      <protection hidden="1"/>
    </xf>
    <xf numFmtId="49" fontId="20" fillId="5" borderId="0" xfId="0" applyNumberFormat="1" applyFont="1" applyFill="1" applyBorder="1" applyAlignment="1" applyProtection="1">
      <alignment horizontal="center"/>
      <protection hidden="1"/>
    </xf>
    <xf numFmtId="49" fontId="21" fillId="5" borderId="0" xfId="0" applyNumberFormat="1" applyFont="1" applyFill="1" applyAlignment="1" applyProtection="1">
      <alignment horizontal="center"/>
      <protection hidden="1"/>
    </xf>
    <xf numFmtId="49" fontId="22" fillId="5" borderId="0" xfId="0" applyNumberFormat="1" applyFont="1" applyFill="1" applyBorder="1" applyAlignment="1" applyProtection="1">
      <alignment horizontal="center"/>
      <protection hidden="1"/>
    </xf>
    <xf numFmtId="49" fontId="23" fillId="5" borderId="0" xfId="0" applyNumberFormat="1" applyFont="1" applyFill="1" applyAlignment="1" applyProtection="1">
      <alignment horizontal="center"/>
      <protection hidden="1"/>
    </xf>
    <xf numFmtId="49" fontId="6" fillId="5" borderId="0" xfId="0" applyNumberFormat="1" applyFont="1" applyFill="1" applyAlignment="1" applyProtection="1">
      <alignment horizontal="center" vertical="center"/>
      <protection hidden="1"/>
    </xf>
    <xf numFmtId="49" fontId="6" fillId="5" borderId="0" xfId="0" applyNumberFormat="1" applyFont="1" applyFill="1" applyBorder="1" applyAlignment="1" applyProtection="1">
      <alignment horizontal="center" vertical="center"/>
      <protection hidden="1"/>
    </xf>
    <xf numFmtId="49" fontId="22" fillId="5" borderId="0" xfId="0" applyNumberFormat="1" applyFont="1" applyFill="1" applyBorder="1" applyAlignment="1" applyProtection="1">
      <alignment horizontal="center" vertical="center"/>
      <protection hidden="1"/>
    </xf>
    <xf numFmtId="49" fontId="6" fillId="5" borderId="0" xfId="0" applyNumberFormat="1" applyFont="1" applyFill="1" applyAlignment="1" applyProtection="1">
      <alignment horizontal="left" vertical="center"/>
      <protection hidden="1"/>
    </xf>
    <xf numFmtId="49" fontId="24" fillId="6" borderId="4" xfId="0" applyNumberFormat="1" applyFont="1" applyFill="1" applyBorder="1" applyAlignment="1" applyProtection="1">
      <alignment horizontal="center" vertical="center"/>
      <protection hidden="1"/>
    </xf>
    <xf numFmtId="49" fontId="24" fillId="6" borderId="5" xfId="0" applyNumberFormat="1" applyFont="1" applyFill="1" applyBorder="1" applyAlignment="1" applyProtection="1">
      <alignment horizontal="center" vertical="center"/>
      <protection hidden="1"/>
    </xf>
    <xf numFmtId="49" fontId="6" fillId="5" borderId="0" xfId="0" applyNumberFormat="1" applyFont="1" applyFill="1" applyBorder="1" applyAlignment="1" applyProtection="1">
      <alignment horizontal="left" vertical="center"/>
      <protection hidden="1"/>
    </xf>
    <xf numFmtId="49" fontId="6" fillId="5" borderId="0" xfId="8" applyNumberFormat="1" applyFont="1" applyFill="1" applyBorder="1" applyAlignment="1" applyProtection="1">
      <alignment horizontal="center" vertical="center"/>
      <protection hidden="1"/>
    </xf>
    <xf numFmtId="49" fontId="22" fillId="5" borderId="0" xfId="0" applyNumberFormat="1" applyFont="1" applyFill="1" applyBorder="1" applyAlignment="1" applyProtection="1">
      <protection hidden="1"/>
    </xf>
    <xf numFmtId="0" fontId="22" fillId="5" borderId="0" xfId="0" applyNumberFormat="1" applyFont="1" applyFill="1" applyBorder="1" applyAlignment="1" applyProtection="1">
      <alignment horizontal="center"/>
      <protection hidden="1"/>
    </xf>
    <xf numFmtId="14" fontId="22" fillId="5" borderId="0" xfId="0" applyNumberFormat="1" applyFont="1" applyFill="1" applyBorder="1" applyAlignment="1" applyProtection="1">
      <alignment horizontal="center"/>
      <protection hidden="1"/>
    </xf>
    <xf numFmtId="49" fontId="25" fillId="5" borderId="11" xfId="0" applyNumberFormat="1" applyFont="1" applyFill="1" applyBorder="1" applyAlignment="1" applyProtection="1">
      <alignment horizontal="center"/>
      <protection hidden="1"/>
    </xf>
    <xf numFmtId="49" fontId="25" fillId="5" borderId="12" xfId="0" applyNumberFormat="1" applyFont="1" applyFill="1" applyBorder="1" applyAlignment="1" applyProtection="1">
      <alignment horizontal="center"/>
      <protection hidden="1"/>
    </xf>
    <xf numFmtId="49" fontId="25" fillId="5" borderId="13" xfId="0" applyNumberFormat="1" applyFont="1" applyFill="1" applyBorder="1" applyAlignment="1" applyProtection="1">
      <alignment horizontal="center"/>
      <protection hidden="1"/>
    </xf>
    <xf numFmtId="0" fontId="6" fillId="5" borderId="0" xfId="2" applyFont="1" applyFill="1" applyBorder="1" applyAlignment="1" applyProtection="1">
      <alignment horizontal="center" vertical="center" wrapText="1"/>
      <protection hidden="1"/>
    </xf>
    <xf numFmtId="49" fontId="26" fillId="5" borderId="0" xfId="0" applyNumberFormat="1" applyFont="1" applyFill="1" applyAlignment="1" applyProtection="1">
      <alignment horizontal="center" vertical="center"/>
      <protection hidden="1"/>
    </xf>
    <xf numFmtId="49" fontId="6" fillId="5" borderId="0" xfId="8" applyNumberFormat="1" applyFont="1" applyFill="1" applyBorder="1" applyAlignment="1" applyProtection="1">
      <alignment vertical="center"/>
      <protection hidden="1"/>
    </xf>
    <xf numFmtId="49" fontId="27" fillId="5" borderId="0" xfId="0" applyNumberFormat="1" applyFont="1" applyFill="1" applyBorder="1" applyAlignment="1" applyProtection="1">
      <alignment horizontal="center" vertical="center"/>
      <protection hidden="1"/>
    </xf>
    <xf numFmtId="49" fontId="28" fillId="5" borderId="0" xfId="0" applyNumberFormat="1" applyFont="1" applyFill="1" applyBorder="1" applyAlignment="1" applyProtection="1">
      <alignment horizontal="center"/>
      <protection hidden="1"/>
    </xf>
    <xf numFmtId="0" fontId="24" fillId="6" borderId="14" xfId="2" applyFont="1" applyFill="1" applyBorder="1" applyAlignment="1" applyProtection="1">
      <alignment horizontal="center" vertical="center" wrapText="1"/>
      <protection hidden="1"/>
    </xf>
    <xf numFmtId="0" fontId="24" fillId="6" borderId="15" xfId="2" applyFont="1" applyFill="1" applyBorder="1" applyAlignment="1" applyProtection="1">
      <alignment horizontal="center" vertical="center" wrapText="1"/>
      <protection hidden="1"/>
    </xf>
    <xf numFmtId="0" fontId="24" fillId="6" borderId="16" xfId="2" applyFont="1" applyFill="1" applyBorder="1" applyAlignment="1" applyProtection="1">
      <alignment horizontal="center" vertical="center" wrapText="1"/>
      <protection hidden="1"/>
    </xf>
    <xf numFmtId="49" fontId="24" fillId="5" borderId="0" xfId="0" applyNumberFormat="1" applyFont="1" applyFill="1" applyBorder="1" applyAlignment="1" applyProtection="1">
      <alignment horizontal="center"/>
      <protection hidden="1"/>
    </xf>
    <xf numFmtId="49" fontId="24" fillId="6" borderId="10" xfId="0" applyNumberFormat="1" applyFont="1" applyFill="1" applyBorder="1" applyAlignment="1" applyProtection="1">
      <alignment horizontal="center" vertical="center" wrapText="1"/>
      <protection hidden="1"/>
    </xf>
    <xf numFmtId="49" fontId="24" fillId="6" borderId="4" xfId="0" applyNumberFormat="1" applyFont="1" applyFill="1" applyBorder="1" applyAlignment="1" applyProtection="1">
      <alignment horizontal="center" vertical="center" wrapText="1"/>
      <protection hidden="1"/>
    </xf>
    <xf numFmtId="49" fontId="24" fillId="6" borderId="5" xfId="0" applyNumberFormat="1" applyFont="1" applyFill="1" applyBorder="1" applyAlignment="1" applyProtection="1">
      <alignment horizontal="center" vertical="center" wrapText="1"/>
      <protection hidden="1"/>
    </xf>
    <xf numFmtId="49" fontId="24" fillId="6" borderId="9" xfId="0" applyNumberFormat="1" applyFont="1" applyFill="1" applyBorder="1" applyAlignment="1" applyProtection="1">
      <alignment horizontal="center" vertical="center" wrapText="1"/>
      <protection hidden="1"/>
    </xf>
    <xf numFmtId="49" fontId="23" fillId="5" borderId="0" xfId="0" applyNumberFormat="1" applyFont="1" applyFill="1" applyAlignment="1" applyProtection="1">
      <alignment horizontal="center" wrapText="1"/>
      <protection hidden="1"/>
    </xf>
    <xf numFmtId="49" fontId="24" fillId="5" borderId="0" xfId="0" applyNumberFormat="1" applyFont="1" applyFill="1" applyBorder="1" applyAlignment="1" applyProtection="1">
      <alignment horizontal="center" vertical="center" wrapText="1"/>
      <protection hidden="1"/>
    </xf>
    <xf numFmtId="49" fontId="24" fillId="5" borderId="0" xfId="0" applyNumberFormat="1" applyFont="1" applyFill="1" applyBorder="1" applyAlignment="1" applyProtection="1">
      <alignment horizontal="center" wrapText="1"/>
      <protection hidden="1"/>
    </xf>
    <xf numFmtId="49" fontId="24" fillId="5" borderId="0" xfId="0" applyNumberFormat="1" applyFont="1" applyFill="1" applyBorder="1" applyAlignment="1" applyProtection="1">
      <alignment wrapText="1"/>
      <protection hidden="1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49" fontId="6" fillId="5" borderId="10" xfId="2" applyNumberFormat="1" applyFont="1" applyFill="1" applyBorder="1" applyAlignment="1" applyProtection="1">
      <alignment horizontal="center" vertical="center" wrapText="1"/>
      <protection hidden="1"/>
    </xf>
    <xf numFmtId="1" fontId="19" fillId="5" borderId="0" xfId="0" applyNumberFormat="1" applyFont="1" applyFill="1" applyAlignment="1" applyProtection="1">
      <alignment horizontal="center"/>
      <protection hidden="1"/>
    </xf>
    <xf numFmtId="1" fontId="6" fillId="5" borderId="0" xfId="0" applyNumberFormat="1" applyFont="1" applyFill="1" applyAlignment="1" applyProtection="1">
      <alignment horizontal="center" vertical="center"/>
      <protection hidden="1"/>
    </xf>
    <xf numFmtId="1" fontId="6" fillId="5" borderId="0" xfId="0" applyNumberFormat="1" applyFont="1" applyFill="1" applyBorder="1" applyAlignment="1" applyProtection="1">
      <alignment horizontal="center" vertical="center"/>
      <protection hidden="1"/>
    </xf>
    <xf numFmtId="1" fontId="24" fillId="6" borderId="5" xfId="0" applyNumberFormat="1" applyFont="1" applyFill="1" applyBorder="1" applyAlignment="1" applyProtection="1">
      <alignment horizontal="center" vertical="center" wrapText="1"/>
      <protection hidden="1"/>
    </xf>
    <xf numFmtId="1" fontId="21" fillId="5" borderId="0" xfId="0" applyNumberFormat="1" applyFont="1" applyFill="1" applyAlignment="1" applyProtection="1">
      <alignment horizontal="center"/>
      <protection hidden="1"/>
    </xf>
    <xf numFmtId="49" fontId="23" fillId="5" borderId="20" xfId="0" applyNumberFormat="1" applyFont="1" applyFill="1" applyBorder="1" applyAlignment="1" applyProtection="1">
      <protection hidden="1"/>
    </xf>
    <xf numFmtId="49" fontId="23" fillId="5" borderId="20" xfId="0" applyNumberFormat="1" applyFont="1" applyFill="1" applyBorder="1" applyAlignment="1" applyProtection="1">
      <alignment wrapText="1"/>
      <protection hidden="1"/>
    </xf>
    <xf numFmtId="0" fontId="0" fillId="0" borderId="0" xfId="0" applyAlignment="1">
      <alignment wrapText="1"/>
    </xf>
    <xf numFmtId="49" fontId="24" fillId="7" borderId="17" xfId="8" applyNumberFormat="1" applyFont="1" applyFill="1" applyBorder="1" applyAlignment="1" applyProtection="1">
      <alignment horizontal="center" vertical="center"/>
      <protection hidden="1"/>
    </xf>
    <xf numFmtId="49" fontId="24" fillId="7" borderId="18" xfId="8" applyNumberFormat="1" applyFont="1" applyFill="1" applyBorder="1" applyAlignment="1" applyProtection="1">
      <alignment horizontal="center" vertical="center"/>
      <protection hidden="1"/>
    </xf>
    <xf numFmtId="49" fontId="24" fillId="7" borderId="19" xfId="8" applyNumberFormat="1" applyFont="1" applyFill="1" applyBorder="1" applyAlignment="1" applyProtection="1">
      <alignment horizontal="center" vertical="center"/>
      <protection hidden="1"/>
    </xf>
    <xf numFmtId="49" fontId="21" fillId="5" borderId="6" xfId="0" applyNumberFormat="1" applyFont="1" applyFill="1" applyBorder="1" applyAlignment="1" applyProtection="1">
      <alignment horizontal="center"/>
      <protection locked="0" hidden="1"/>
    </xf>
    <xf numFmtId="49" fontId="22" fillId="5" borderId="0" xfId="1" applyNumberFormat="1" applyFont="1" applyFill="1" applyBorder="1" applyAlignment="1" applyProtection="1">
      <alignment vertical="center" wrapText="1"/>
      <protection hidden="1"/>
    </xf>
    <xf numFmtId="0" fontId="22" fillId="5" borderId="0" xfId="4" applyFont="1" applyFill="1" applyBorder="1" applyProtection="1">
      <protection hidden="1"/>
    </xf>
    <xf numFmtId="49" fontId="21" fillId="5" borderId="7" xfId="0" applyNumberFormat="1" applyFont="1" applyFill="1" applyBorder="1" applyAlignment="1" applyProtection="1">
      <alignment horizontal="center"/>
      <protection locked="0" hidden="1"/>
    </xf>
    <xf numFmtId="0" fontId="21" fillId="5" borderId="6" xfId="0" applyNumberFormat="1" applyFont="1" applyFill="1" applyBorder="1" applyAlignment="1" applyProtection="1">
      <alignment horizontal="center"/>
      <protection locked="0" hidden="1"/>
    </xf>
    <xf numFmtId="49" fontId="21" fillId="5" borderId="8" xfId="0" applyNumberFormat="1" applyFont="1" applyFill="1" applyBorder="1" applyAlignment="1" applyProtection="1">
      <alignment horizontal="center"/>
      <protection locked="0" hidden="1"/>
    </xf>
    <xf numFmtId="49" fontId="21" fillId="5" borderId="3" xfId="0" applyNumberFormat="1" applyFont="1" applyFill="1" applyBorder="1" applyAlignment="1" applyProtection="1">
      <alignment horizontal="center"/>
      <protection locked="0" hidden="1"/>
    </xf>
    <xf numFmtId="1" fontId="21" fillId="5" borderId="3" xfId="0" applyNumberFormat="1" applyFont="1" applyFill="1" applyBorder="1" applyAlignment="1" applyProtection="1">
      <alignment horizontal="center"/>
      <protection locked="0" hidden="1"/>
    </xf>
    <xf numFmtId="0" fontId="21" fillId="5" borderId="3" xfId="0" applyNumberFormat="1" applyFont="1" applyFill="1" applyBorder="1" applyAlignment="1" applyProtection="1">
      <alignment horizontal="center"/>
      <protection locked="0" hidden="1"/>
    </xf>
    <xf numFmtId="49" fontId="6" fillId="5" borderId="4" xfId="0" applyNumberFormat="1" applyFont="1" applyFill="1" applyBorder="1" applyAlignment="1" applyProtection="1">
      <alignment horizontal="left" vertical="center"/>
      <protection locked="0" hidden="1"/>
    </xf>
    <xf numFmtId="49" fontId="6" fillId="5" borderId="5" xfId="0" applyNumberFormat="1" applyFont="1" applyFill="1" applyBorder="1" applyAlignment="1" applyProtection="1">
      <alignment horizontal="center" vertical="center"/>
      <protection locked="0" hidden="1"/>
    </xf>
    <xf numFmtId="49" fontId="6" fillId="5" borderId="9" xfId="0" applyNumberFormat="1" applyFont="1" applyFill="1" applyBorder="1" applyAlignment="1" applyProtection="1">
      <alignment horizontal="center" vertical="center"/>
      <protection locked="0" hidden="1"/>
    </xf>
    <xf numFmtId="49" fontId="21" fillId="5" borderId="10" xfId="0" applyNumberFormat="1" applyFont="1" applyFill="1" applyBorder="1" applyAlignment="1" applyProtection="1">
      <alignment horizontal="center"/>
      <protection locked="0" hidden="1"/>
    </xf>
    <xf numFmtId="0" fontId="6" fillId="5" borderId="4" xfId="2" applyFont="1" applyFill="1" applyBorder="1" applyAlignment="1" applyProtection="1">
      <alignment horizontal="center" vertical="center" wrapText="1"/>
      <protection locked="0" hidden="1"/>
    </xf>
    <xf numFmtId="0" fontId="6" fillId="5" borderId="5" xfId="2" applyFont="1" applyFill="1" applyBorder="1" applyAlignment="1" applyProtection="1">
      <alignment horizontal="center" vertical="center" wrapText="1"/>
      <protection locked="0" hidden="1"/>
    </xf>
    <xf numFmtId="0" fontId="24" fillId="7" borderId="22" xfId="2" applyFont="1" applyFill="1" applyBorder="1" applyAlignment="1" applyProtection="1">
      <alignment horizontal="center" vertical="center" wrapText="1"/>
      <protection hidden="1"/>
    </xf>
    <xf numFmtId="0" fontId="24" fillId="7" borderId="25" xfId="2" applyFont="1" applyFill="1" applyBorder="1" applyAlignment="1" applyProtection="1">
      <alignment horizontal="center" vertical="center" wrapText="1"/>
      <protection hidden="1"/>
    </xf>
    <xf numFmtId="0" fontId="24" fillId="7" borderId="26" xfId="2" applyFont="1" applyFill="1" applyBorder="1" applyAlignment="1" applyProtection="1">
      <alignment horizontal="center" vertical="center" wrapText="1"/>
      <protection hidden="1"/>
    </xf>
    <xf numFmtId="49" fontId="25" fillId="5" borderId="20" xfId="0" applyNumberFormat="1" applyFont="1" applyFill="1" applyBorder="1" applyAlignment="1" applyProtection="1">
      <alignment horizontal="center"/>
      <protection hidden="1"/>
    </xf>
    <xf numFmtId="49" fontId="25" fillId="5" borderId="21" xfId="0" applyNumberFormat="1" applyFont="1" applyFill="1" applyBorder="1" applyAlignment="1" applyProtection="1">
      <alignment horizontal="center"/>
      <protection hidden="1"/>
    </xf>
    <xf numFmtId="49" fontId="23" fillId="5" borderId="20" xfId="0" applyNumberFormat="1" applyFont="1" applyFill="1" applyBorder="1" applyAlignment="1" applyProtection="1">
      <alignment horizontal="center"/>
      <protection hidden="1"/>
    </xf>
    <xf numFmtId="49" fontId="23" fillId="5" borderId="23" xfId="0" applyNumberFormat="1" applyFont="1" applyFill="1" applyBorder="1" applyAlignment="1" applyProtection="1">
      <alignment horizontal="center"/>
      <protection hidden="1"/>
    </xf>
    <xf numFmtId="49" fontId="23" fillId="5" borderId="24" xfId="0" applyNumberFormat="1" applyFont="1" applyFill="1" applyBorder="1" applyAlignment="1" applyProtection="1">
      <alignment horizontal="center"/>
      <protection hidden="1"/>
    </xf>
    <xf numFmtId="49" fontId="23" fillId="5" borderId="20" xfId="0" applyNumberFormat="1" applyFont="1" applyFill="1" applyBorder="1" applyAlignment="1" applyProtection="1">
      <alignment horizontal="center" wrapText="1"/>
      <protection hidden="1"/>
    </xf>
    <xf numFmtId="49" fontId="23" fillId="5" borderId="23" xfId="0" applyNumberFormat="1" applyFont="1" applyFill="1" applyBorder="1" applyAlignment="1" applyProtection="1">
      <alignment horizontal="center" wrapText="1"/>
      <protection hidden="1"/>
    </xf>
    <xf numFmtId="49" fontId="23" fillId="5" borderId="26" xfId="0" applyNumberFormat="1" applyFont="1" applyFill="1" applyBorder="1" applyAlignment="1" applyProtection="1">
      <alignment horizontal="center" wrapText="1"/>
      <protection hidden="1"/>
    </xf>
    <xf numFmtId="49" fontId="23" fillId="5" borderId="34" xfId="0" applyNumberFormat="1" applyFont="1" applyFill="1" applyBorder="1" applyAlignment="1" applyProtection="1">
      <alignment horizontal="center" wrapText="1"/>
      <protection hidden="1"/>
    </xf>
    <xf numFmtId="49" fontId="24" fillId="7" borderId="25" xfId="8" applyNumberFormat="1" applyFont="1" applyFill="1" applyBorder="1" applyAlignment="1" applyProtection="1">
      <alignment horizontal="center" vertical="center"/>
      <protection hidden="1"/>
    </xf>
    <xf numFmtId="49" fontId="24" fillId="7" borderId="0" xfId="8" applyNumberFormat="1" applyFont="1" applyFill="1" applyBorder="1" applyAlignment="1" applyProtection="1">
      <alignment horizontal="center" vertical="center"/>
      <protection hidden="1"/>
    </xf>
    <xf numFmtId="49" fontId="24" fillId="7" borderId="33" xfId="8" applyNumberFormat="1" applyFont="1" applyFill="1" applyBorder="1" applyAlignment="1" applyProtection="1">
      <alignment horizontal="center" vertical="center"/>
      <protection hidden="1"/>
    </xf>
    <xf numFmtId="0" fontId="0" fillId="0" borderId="0" xfId="0" applyAlignment="1">
      <alignment horizontal="left"/>
    </xf>
    <xf numFmtId="49" fontId="24" fillId="6" borderId="15" xfId="0" applyNumberFormat="1" applyFont="1" applyFill="1" applyBorder="1" applyAlignment="1" applyProtection="1">
      <alignment horizontal="center" vertical="center" wrapText="1"/>
      <protection hidden="1"/>
    </xf>
    <xf numFmtId="49" fontId="24" fillId="6" borderId="28" xfId="0" applyNumberFormat="1" applyFont="1" applyFill="1" applyBorder="1" applyAlignment="1" applyProtection="1">
      <alignment horizontal="center" vertical="center" wrapText="1"/>
      <protection hidden="1"/>
    </xf>
    <xf numFmtId="49" fontId="24" fillId="6" borderId="29" xfId="0" applyNumberFormat="1" applyFont="1" applyFill="1" applyBorder="1" applyAlignment="1" applyProtection="1">
      <alignment horizontal="center" vertical="center" wrapText="1"/>
      <protection hidden="1"/>
    </xf>
    <xf numFmtId="0" fontId="24" fillId="7" borderId="30" xfId="2" applyFont="1" applyFill="1" applyBorder="1" applyAlignment="1" applyProtection="1">
      <alignment horizontal="center" vertical="center" wrapText="1"/>
      <protection hidden="1"/>
    </xf>
    <xf numFmtId="0" fontId="24" fillId="7" borderId="31" xfId="2" applyFont="1" applyFill="1" applyBorder="1" applyAlignment="1" applyProtection="1">
      <alignment horizontal="center" vertical="center" wrapText="1"/>
      <protection hidden="1"/>
    </xf>
    <xf numFmtId="0" fontId="24" fillId="7" borderId="32" xfId="2" applyFont="1" applyFill="1" applyBorder="1" applyAlignment="1" applyProtection="1">
      <alignment horizontal="center" vertical="center" wrapText="1"/>
      <protection hidden="1"/>
    </xf>
    <xf numFmtId="0" fontId="24" fillId="7" borderId="0" xfId="2" applyFont="1" applyFill="1" applyBorder="1" applyAlignment="1" applyProtection="1">
      <alignment horizontal="center" vertical="center" wrapText="1"/>
      <protection hidden="1"/>
    </xf>
  </cellXfs>
  <cellStyles count="9">
    <cellStyle name="%" xfId="1" xr:uid="{00000000-0005-0000-0000-000000000000}"/>
    <cellStyle name="Collegamento ipertestuale" xfId="2" builtinId="8"/>
    <cellStyle name="Migliaia" xfId="3" builtinId="3"/>
    <cellStyle name="Normale" xfId="0" builtinId="0"/>
    <cellStyle name="Normale 2" xfId="4" xr:uid="{00000000-0005-0000-0000-000004000000}"/>
    <cellStyle name="Normale 3" xfId="5" xr:uid="{00000000-0005-0000-0000-000005000000}"/>
    <cellStyle name="Normale 4" xfId="6" xr:uid="{00000000-0005-0000-0000-000006000000}"/>
    <cellStyle name="SAPBEXstdItem" xfId="7" xr:uid="{00000000-0005-0000-0000-000007000000}"/>
    <cellStyle name="Titolo 1" xfId="8" builtin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</xdr:row>
      <xdr:rowOff>0</xdr:rowOff>
    </xdr:from>
    <xdr:to>
      <xdr:col>1</xdr:col>
      <xdr:colOff>304800</xdr:colOff>
      <xdr:row>4</xdr:row>
      <xdr:rowOff>104775</xdr:rowOff>
    </xdr:to>
    <xdr:sp macro="" textlink="">
      <xdr:nvSpPr>
        <xdr:cNvPr id="3171" name="AutoShape 19" descr="Risultati immagini per edison energia">
          <a:extLst>
            <a:ext uri="{FF2B5EF4-FFF2-40B4-BE49-F238E27FC236}">
              <a16:creationId xmlns:a16="http://schemas.microsoft.com/office/drawing/2014/main" id="{00000000-0008-0000-0100-0000630C0000}"/>
            </a:ext>
          </a:extLst>
        </xdr:cNvPr>
        <xdr:cNvSpPr>
          <a:spLocks noChangeAspect="1" noChangeArrowheads="1"/>
        </xdr:cNvSpPr>
      </xdr:nvSpPr>
      <xdr:spPr bwMode="auto">
        <a:xfrm>
          <a:off x="333375" y="97155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7</xdr:col>
      <xdr:colOff>1123950</xdr:colOff>
      <xdr:row>0</xdr:row>
      <xdr:rowOff>95250</xdr:rowOff>
    </xdr:from>
    <xdr:to>
      <xdr:col>10</xdr:col>
      <xdr:colOff>419100</xdr:colOff>
      <xdr:row>4</xdr:row>
      <xdr:rowOff>75705</xdr:rowOff>
    </xdr:to>
    <xdr:pic>
      <xdr:nvPicPr>
        <xdr:cNvPr id="3172" name="Immagine 4">
          <a:extLst>
            <a:ext uri="{FF2B5EF4-FFF2-40B4-BE49-F238E27FC236}">
              <a16:creationId xmlns:a16="http://schemas.microsoft.com/office/drawing/2014/main" id="{00000000-0008-0000-0100-000064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53825" y="95250"/>
          <a:ext cx="3943350" cy="1133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</xdr:row>
      <xdr:rowOff>0</xdr:rowOff>
    </xdr:from>
    <xdr:to>
      <xdr:col>0</xdr:col>
      <xdr:colOff>304800</xdr:colOff>
      <xdr:row>7</xdr:row>
      <xdr:rowOff>114300</xdr:rowOff>
    </xdr:to>
    <xdr:sp macro="" textlink="">
      <xdr:nvSpPr>
        <xdr:cNvPr id="3" name="AutoShape 19" descr="Risultati immagini per edison energia">
          <a:extLst>
            <a:ext uri="{FF2B5EF4-FFF2-40B4-BE49-F238E27FC236}">
              <a16:creationId xmlns:a16="http://schemas.microsoft.com/office/drawing/2014/main" id="{009CACA9-269A-4403-AD31-8D404A91FFAE}"/>
            </a:ext>
          </a:extLst>
        </xdr:cNvPr>
        <xdr:cNvSpPr>
          <a:spLocks noChangeAspect="1" noChangeArrowheads="1"/>
        </xdr:cNvSpPr>
      </xdr:nvSpPr>
      <xdr:spPr bwMode="auto">
        <a:xfrm>
          <a:off x="333375" y="85725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304800</xdr:colOff>
      <xdr:row>5</xdr:row>
      <xdr:rowOff>114300</xdr:rowOff>
    </xdr:to>
    <xdr:sp macro="" textlink="">
      <xdr:nvSpPr>
        <xdr:cNvPr id="4" name="AutoShape 19" descr="Risultati immagini per edison energia">
          <a:extLst>
            <a:ext uri="{FF2B5EF4-FFF2-40B4-BE49-F238E27FC236}">
              <a16:creationId xmlns:a16="http://schemas.microsoft.com/office/drawing/2014/main" id="{2F0772ED-8739-4869-BC65-D55D4D2DF885}"/>
            </a:ext>
          </a:extLst>
        </xdr:cNvPr>
        <xdr:cNvSpPr>
          <a:spLocks noChangeAspect="1" noChangeArrowheads="1"/>
        </xdr:cNvSpPr>
      </xdr:nvSpPr>
      <xdr:spPr bwMode="auto">
        <a:xfrm>
          <a:off x="333375" y="85725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304800</xdr:colOff>
      <xdr:row>3</xdr:row>
      <xdr:rowOff>114300</xdr:rowOff>
    </xdr:to>
    <xdr:sp macro="" textlink="">
      <xdr:nvSpPr>
        <xdr:cNvPr id="5" name="AutoShape 19" descr="Risultati immagini per edison energia">
          <a:extLst>
            <a:ext uri="{FF2B5EF4-FFF2-40B4-BE49-F238E27FC236}">
              <a16:creationId xmlns:a16="http://schemas.microsoft.com/office/drawing/2014/main" id="{1E136B9F-1C27-436E-8A71-56BCEBA9BB67}"/>
            </a:ext>
          </a:extLst>
        </xdr:cNvPr>
        <xdr:cNvSpPr>
          <a:spLocks noChangeAspect="1" noChangeArrowheads="1"/>
        </xdr:cNvSpPr>
      </xdr:nvSpPr>
      <xdr:spPr bwMode="auto">
        <a:xfrm>
          <a:off x="333375" y="85725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1</xdr:row>
      <xdr:rowOff>114300</xdr:rowOff>
    </xdr:to>
    <xdr:sp macro="" textlink="">
      <xdr:nvSpPr>
        <xdr:cNvPr id="6" name="AutoShape 19" descr="Risultati immagini per edison energia">
          <a:extLst>
            <a:ext uri="{FF2B5EF4-FFF2-40B4-BE49-F238E27FC236}">
              <a16:creationId xmlns:a16="http://schemas.microsoft.com/office/drawing/2014/main" id="{48081031-5224-4D86-8838-A8BF1D97AC11}"/>
            </a:ext>
          </a:extLst>
        </xdr:cNvPr>
        <xdr:cNvSpPr>
          <a:spLocks noChangeAspect="1" noChangeArrowheads="1"/>
        </xdr:cNvSpPr>
      </xdr:nvSpPr>
      <xdr:spPr bwMode="auto">
        <a:xfrm>
          <a:off x="333375" y="85725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304800</xdr:colOff>
      <xdr:row>1</xdr:row>
      <xdr:rowOff>114300</xdr:rowOff>
    </xdr:to>
    <xdr:sp macro="" textlink="">
      <xdr:nvSpPr>
        <xdr:cNvPr id="7" name="AutoShape 19" descr="Risultati immagini per edison energia">
          <a:extLst>
            <a:ext uri="{FF2B5EF4-FFF2-40B4-BE49-F238E27FC236}">
              <a16:creationId xmlns:a16="http://schemas.microsoft.com/office/drawing/2014/main" id="{15CDAACE-2687-4B9D-8301-B5BBAC01C776}"/>
            </a:ext>
          </a:extLst>
        </xdr:cNvPr>
        <xdr:cNvSpPr>
          <a:spLocks noChangeAspect="1" noChangeArrowheads="1"/>
        </xdr:cNvSpPr>
      </xdr:nvSpPr>
      <xdr:spPr bwMode="auto">
        <a:xfrm>
          <a:off x="333375" y="85725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1</xdr:col>
      <xdr:colOff>0</xdr:colOff>
      <xdr:row>0</xdr:row>
      <xdr:rowOff>0</xdr:rowOff>
    </xdr:from>
    <xdr:ext cx="304800" cy="314325"/>
    <xdr:sp macro="" textlink="">
      <xdr:nvSpPr>
        <xdr:cNvPr id="9" name="AutoShape 19" descr="Risultati immagini per edison energia">
          <a:extLst>
            <a:ext uri="{FF2B5EF4-FFF2-40B4-BE49-F238E27FC236}">
              <a16:creationId xmlns:a16="http://schemas.microsoft.com/office/drawing/2014/main" id="{26A7AD35-B439-4100-B0AF-4BF2F6931869}"/>
            </a:ext>
          </a:extLst>
        </xdr:cNvPr>
        <xdr:cNvSpPr>
          <a:spLocks noChangeAspect="1" noChangeArrowheads="1"/>
        </xdr:cNvSpPr>
      </xdr:nvSpPr>
      <xdr:spPr bwMode="auto">
        <a:xfrm>
          <a:off x="0" y="581025"/>
          <a:ext cx="3048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0</xdr:row>
      <xdr:rowOff>0</xdr:rowOff>
    </xdr:from>
    <xdr:ext cx="304800" cy="314325"/>
    <xdr:sp macro="" textlink="">
      <xdr:nvSpPr>
        <xdr:cNvPr id="10" name="AutoShape 19" descr="Risultati immagini per edison energia">
          <a:extLst>
            <a:ext uri="{FF2B5EF4-FFF2-40B4-BE49-F238E27FC236}">
              <a16:creationId xmlns:a16="http://schemas.microsoft.com/office/drawing/2014/main" id="{B28222EC-A200-4AC4-9C81-9651347719F0}"/>
            </a:ext>
          </a:extLst>
        </xdr:cNvPr>
        <xdr:cNvSpPr>
          <a:spLocks noChangeAspect="1" noChangeArrowheads="1"/>
        </xdr:cNvSpPr>
      </xdr:nvSpPr>
      <xdr:spPr bwMode="auto">
        <a:xfrm>
          <a:off x="0" y="581025"/>
          <a:ext cx="3048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</xdr:row>
      <xdr:rowOff>0</xdr:rowOff>
    </xdr:from>
    <xdr:ext cx="304800" cy="314325"/>
    <xdr:sp macro="" textlink="">
      <xdr:nvSpPr>
        <xdr:cNvPr id="11" name="AutoShape 19" descr="Risultati immagini per edison energia">
          <a:extLst>
            <a:ext uri="{FF2B5EF4-FFF2-40B4-BE49-F238E27FC236}">
              <a16:creationId xmlns:a16="http://schemas.microsoft.com/office/drawing/2014/main" id="{B85A5C9C-7A81-4722-A06E-87C42FE2FE58}"/>
            </a:ext>
          </a:extLst>
        </xdr:cNvPr>
        <xdr:cNvSpPr>
          <a:spLocks noChangeAspect="1" noChangeArrowheads="1"/>
        </xdr:cNvSpPr>
      </xdr:nvSpPr>
      <xdr:spPr bwMode="auto">
        <a:xfrm>
          <a:off x="2314575" y="981075"/>
          <a:ext cx="3048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</xdr:row>
      <xdr:rowOff>0</xdr:rowOff>
    </xdr:from>
    <xdr:ext cx="304800" cy="314325"/>
    <xdr:sp macro="" textlink="">
      <xdr:nvSpPr>
        <xdr:cNvPr id="12" name="AutoShape 19" descr="Risultati immagini per edison energia">
          <a:extLst>
            <a:ext uri="{FF2B5EF4-FFF2-40B4-BE49-F238E27FC236}">
              <a16:creationId xmlns:a16="http://schemas.microsoft.com/office/drawing/2014/main" id="{F5E2ADE1-2F44-4ABD-A1E6-D7D712152DF3}"/>
            </a:ext>
          </a:extLst>
        </xdr:cNvPr>
        <xdr:cNvSpPr>
          <a:spLocks noChangeAspect="1" noChangeArrowheads="1"/>
        </xdr:cNvSpPr>
      </xdr:nvSpPr>
      <xdr:spPr bwMode="auto">
        <a:xfrm>
          <a:off x="2314575" y="981075"/>
          <a:ext cx="3048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</xdr:row>
      <xdr:rowOff>0</xdr:rowOff>
    </xdr:from>
    <xdr:ext cx="304800" cy="314325"/>
    <xdr:sp macro="" textlink="">
      <xdr:nvSpPr>
        <xdr:cNvPr id="13" name="AutoShape 19" descr="Risultati immagini per edison energia">
          <a:extLst>
            <a:ext uri="{FF2B5EF4-FFF2-40B4-BE49-F238E27FC236}">
              <a16:creationId xmlns:a16="http://schemas.microsoft.com/office/drawing/2014/main" id="{C8566F2E-6FC4-4A5B-98F7-01215EBF521E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4</xdr:row>
      <xdr:rowOff>0</xdr:rowOff>
    </xdr:from>
    <xdr:ext cx="304800" cy="314325"/>
    <xdr:sp macro="" textlink="">
      <xdr:nvSpPr>
        <xdr:cNvPr id="14" name="AutoShape 19" descr="Risultati immagini per edison energia">
          <a:extLst>
            <a:ext uri="{FF2B5EF4-FFF2-40B4-BE49-F238E27FC236}">
              <a16:creationId xmlns:a16="http://schemas.microsoft.com/office/drawing/2014/main" id="{7751DC3B-6E03-4AFF-B650-C77AEC98C9DF}"/>
            </a:ext>
          </a:extLst>
        </xdr:cNvPr>
        <xdr:cNvSpPr>
          <a:spLocks noChangeAspect="1" noChangeArrowheads="1"/>
        </xdr:cNvSpPr>
      </xdr:nvSpPr>
      <xdr:spPr bwMode="auto">
        <a:xfrm>
          <a:off x="0" y="0"/>
          <a:ext cx="30480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oglio2"/>
  <dimension ref="A1:AB555"/>
  <sheetViews>
    <sheetView zoomScale="80" zoomScaleNormal="80" workbookViewId="0">
      <selection activeCell="A2" sqref="A2"/>
    </sheetView>
  </sheetViews>
  <sheetFormatPr defaultRowHeight="15" x14ac:dyDescent="0.25"/>
  <cols>
    <col min="1" max="1" width="9.140625" style="1"/>
    <col min="2" max="2" width="23.140625" style="1" bestFit="1" customWidth="1"/>
    <col min="3" max="3" width="23.140625" style="1" customWidth="1"/>
    <col min="4" max="4" width="9.140625" style="1"/>
    <col min="5" max="5" width="19" style="1" customWidth="1"/>
    <col min="6" max="6" width="10.5703125" style="1" customWidth="1"/>
    <col min="7" max="7" width="11.7109375" style="1" bestFit="1" customWidth="1"/>
    <col min="8" max="8" width="13.28515625" style="1" customWidth="1"/>
    <col min="9" max="9" width="9.140625" style="1"/>
    <col min="10" max="10" width="19.7109375" style="1" bestFit="1" customWidth="1"/>
    <col min="11" max="11" width="13.7109375" style="1" customWidth="1"/>
    <col min="12" max="12" width="20.5703125" style="1" bestFit="1" customWidth="1"/>
    <col min="13" max="16" width="9.140625" style="1"/>
    <col min="17" max="17" width="17" style="1" customWidth="1"/>
    <col min="18" max="16384" width="9.140625" style="1"/>
  </cols>
  <sheetData>
    <row r="1" spans="1:28" x14ac:dyDescent="0.25">
      <c r="A1" s="19" t="str">
        <f>IF(ISERROR(VLOOKUP("10%",#REF!,1,0)),"",(VLOOKUP("10%",#REF!,1,0)))</f>
        <v/>
      </c>
      <c r="B1" s="5" t="s">
        <v>23</v>
      </c>
      <c r="C1" s="5"/>
      <c r="D1" s="8" t="s">
        <v>22</v>
      </c>
      <c r="E1" s="7" t="s">
        <v>21</v>
      </c>
      <c r="F1" s="7" t="s">
        <v>20</v>
      </c>
      <c r="G1" s="4" t="s">
        <v>19</v>
      </c>
      <c r="H1" s="5" t="s">
        <v>18</v>
      </c>
      <c r="I1" s="6" t="s">
        <v>17</v>
      </c>
      <c r="J1" s="5" t="s">
        <v>16</v>
      </c>
      <c r="K1" s="4" t="s">
        <v>15</v>
      </c>
      <c r="L1" s="10" t="s">
        <v>36</v>
      </c>
      <c r="M1" s="10" t="s">
        <v>36</v>
      </c>
      <c r="N1" s="1" t="s">
        <v>185</v>
      </c>
      <c r="O1" s="1" t="s">
        <v>700</v>
      </c>
      <c r="P1" s="1" t="s">
        <v>186</v>
      </c>
      <c r="Q1" s="17" t="s">
        <v>706</v>
      </c>
      <c r="R1" s="1" t="s">
        <v>183</v>
      </c>
      <c r="S1" s="1" t="s">
        <v>48</v>
      </c>
      <c r="T1" s="1" t="s">
        <v>158</v>
      </c>
      <c r="U1" s="1" t="s">
        <v>127</v>
      </c>
      <c r="V1" s="1" t="s">
        <v>116</v>
      </c>
    </row>
    <row r="2" spans="1:28" x14ac:dyDescent="0.25">
      <c r="B2" s="9" t="s">
        <v>30</v>
      </c>
      <c r="C2" s="9" t="s">
        <v>705</v>
      </c>
      <c r="D2" s="3" t="s">
        <v>2</v>
      </c>
      <c r="E2" s="2" t="s">
        <v>14</v>
      </c>
      <c r="F2" s="15">
        <v>220</v>
      </c>
      <c r="G2" s="1">
        <v>1</v>
      </c>
      <c r="H2" s="11" t="s">
        <v>13</v>
      </c>
      <c r="I2" s="16"/>
      <c r="J2" s="9" t="s">
        <v>12</v>
      </c>
      <c r="K2" s="12" t="s">
        <v>33</v>
      </c>
      <c r="L2" s="1" t="s">
        <v>187</v>
      </c>
      <c r="M2" s="1" t="s">
        <v>79</v>
      </c>
      <c r="N2" s="1" t="e">
        <f>IF(AND((LEN(#REF!)&gt;1),#REF!="elettronica",(LEN(#REF!)=0)),1,0)</f>
        <v>#REF!</v>
      </c>
      <c r="O2" s="1" t="e">
        <f>IF(AND((LEN(#REF!)&gt;1),#REF!="DIGITALE via PEC",(LEN(#REF!)=0)),1,0)</f>
        <v>#REF!</v>
      </c>
      <c r="P2" s="1" t="s">
        <v>707</v>
      </c>
      <c r="Q2" s="17" t="s">
        <v>709</v>
      </c>
      <c r="R2" s="1" t="s">
        <v>80</v>
      </c>
      <c r="S2" s="1" t="s">
        <v>86</v>
      </c>
      <c r="T2" s="1" t="s">
        <v>90</v>
      </c>
      <c r="U2" s="1" t="s">
        <v>104</v>
      </c>
      <c r="V2" s="1" t="s">
        <v>1</v>
      </c>
      <c r="W2" s="1" t="s">
        <v>170</v>
      </c>
      <c r="X2" s="1" t="s">
        <v>177</v>
      </c>
      <c r="Y2" s="1" t="s">
        <v>178</v>
      </c>
      <c r="Z2" s="1" t="s">
        <v>82</v>
      </c>
    </row>
    <row r="3" spans="1:28" x14ac:dyDescent="0.25">
      <c r="B3" s="9" t="s">
        <v>29</v>
      </c>
      <c r="C3" s="1" t="s">
        <v>704</v>
      </c>
      <c r="D3" s="3" t="s">
        <v>1</v>
      </c>
      <c r="E3" s="2" t="s">
        <v>11</v>
      </c>
      <c r="F3" s="15">
        <v>380</v>
      </c>
      <c r="G3" s="1">
        <v>2</v>
      </c>
      <c r="H3" s="11" t="s">
        <v>10</v>
      </c>
      <c r="I3" s="20" t="s">
        <v>702</v>
      </c>
      <c r="J3" s="9" t="s">
        <v>9</v>
      </c>
      <c r="K3" s="12" t="s">
        <v>34</v>
      </c>
      <c r="L3" s="1" t="s">
        <v>188</v>
      </c>
      <c r="M3" s="1" t="s">
        <v>80</v>
      </c>
      <c r="N3" s="1" t="e">
        <f>IF(AND((LEN(#REF!)&gt;1),#REF!="elettronica",(LEN(#REF!)=0)),1,0)</f>
        <v>#REF!</v>
      </c>
      <c r="O3" s="1" t="e">
        <f>IF(AND((LEN(#REF!)&gt;1),#REF!="DIGITALE via PEC",(LEN(#REF!)=0)),1,0)</f>
        <v>#REF!</v>
      </c>
      <c r="P3" s="1" t="s">
        <v>708</v>
      </c>
      <c r="Q3" s="17" t="s">
        <v>710</v>
      </c>
      <c r="R3" s="1" t="s">
        <v>91</v>
      </c>
      <c r="S3" s="1" t="s">
        <v>144</v>
      </c>
      <c r="T3" s="1" t="s">
        <v>160</v>
      </c>
      <c r="U3" s="1" t="s">
        <v>174</v>
      </c>
      <c r="V3" s="1" t="s">
        <v>179</v>
      </c>
      <c r="W3" s="1" t="s">
        <v>181</v>
      </c>
      <c r="X3" s="1" t="s">
        <v>180</v>
      </c>
      <c r="Y3" s="1" t="s">
        <v>118</v>
      </c>
      <c r="Z3" s="1" t="s">
        <v>148</v>
      </c>
      <c r="AA3" s="1" t="s">
        <v>173</v>
      </c>
      <c r="AB3" s="1" t="s">
        <v>175</v>
      </c>
    </row>
    <row r="4" spans="1:28" x14ac:dyDescent="0.25">
      <c r="B4" s="1" t="s">
        <v>701</v>
      </c>
      <c r="C4" s="1" t="s">
        <v>705</v>
      </c>
      <c r="F4" s="15">
        <v>400</v>
      </c>
      <c r="G4" s="1">
        <v>3</v>
      </c>
      <c r="H4" s="11" t="s">
        <v>7</v>
      </c>
      <c r="I4" s="20" t="s">
        <v>703</v>
      </c>
      <c r="J4" s="9" t="s">
        <v>8</v>
      </c>
      <c r="K4" s="12" t="s">
        <v>35</v>
      </c>
      <c r="L4" s="1" t="s">
        <v>189</v>
      </c>
      <c r="M4" s="1" t="s">
        <v>81</v>
      </c>
      <c r="N4" s="1" t="e">
        <f>IF(AND((LEN(#REF!)&gt;1),#REF!="elettronica",(LEN(#REF!)=0)),1,0)</f>
        <v>#REF!</v>
      </c>
      <c r="O4" s="1" t="e">
        <f>IF(AND((LEN(#REF!)&gt;1),#REF!="DIGITALE via PEC",(LEN(#REF!)=0)),1,0)</f>
        <v>#REF!</v>
      </c>
    </row>
    <row r="5" spans="1:28" x14ac:dyDescent="0.25">
      <c r="F5" s="15">
        <v>5500</v>
      </c>
      <c r="G5" s="1">
        <v>4</v>
      </c>
      <c r="H5" s="11" t="s">
        <v>6</v>
      </c>
      <c r="J5" s="9" t="s">
        <v>31</v>
      </c>
      <c r="K5" s="12" t="s">
        <v>711</v>
      </c>
      <c r="L5" s="1" t="s">
        <v>190</v>
      </c>
      <c r="M5" s="1" t="s">
        <v>82</v>
      </c>
      <c r="N5" s="1" t="e">
        <f>IF(AND((LEN(#REF!)&gt;1),#REF!="elettronica",(LEN(#REF!)=0)),1,0)</f>
        <v>#REF!</v>
      </c>
      <c r="O5" s="1" t="e">
        <f>IF(AND((LEN(#REF!)&gt;1),#REF!="DIGITALE via PEC",(LEN(#REF!)=0)),1,0)</f>
        <v>#REF!</v>
      </c>
    </row>
    <row r="6" spans="1:28" x14ac:dyDescent="0.25">
      <c r="F6" s="15">
        <v>6300</v>
      </c>
      <c r="G6" s="1">
        <v>5</v>
      </c>
      <c r="H6" s="11" t="s">
        <v>5</v>
      </c>
      <c r="J6" s="9" t="s">
        <v>32</v>
      </c>
      <c r="K6" s="12" t="s">
        <v>712</v>
      </c>
      <c r="L6" s="1" t="s">
        <v>191</v>
      </c>
      <c r="M6" s="1" t="s">
        <v>83</v>
      </c>
      <c r="N6" s="1" t="e">
        <f>IF(AND((LEN(#REF!)&gt;1),#REF!="elettronica",(LEN(#REF!)=0)),1,0)</f>
        <v>#REF!</v>
      </c>
      <c r="O6" s="1" t="e">
        <f>IF(AND((LEN(#REF!)&gt;1),#REF!="DIGITALE via PEC",(LEN(#REF!)=0)),1,0)</f>
        <v>#REF!</v>
      </c>
    </row>
    <row r="7" spans="1:28" x14ac:dyDescent="0.25">
      <c r="F7" s="15">
        <v>8400</v>
      </c>
      <c r="G7" s="1">
        <v>6</v>
      </c>
      <c r="H7" s="11" t="s">
        <v>4</v>
      </c>
      <c r="K7" s="12" t="s">
        <v>713</v>
      </c>
      <c r="L7" s="1" t="s">
        <v>192</v>
      </c>
      <c r="M7" s="1" t="s">
        <v>84</v>
      </c>
      <c r="N7" s="1" t="e">
        <f>IF(AND((LEN(#REF!)&gt;1),#REF!="elettronica",(LEN(#REF!)=0)),1,0)</f>
        <v>#REF!</v>
      </c>
      <c r="O7" s="1" t="e">
        <f>IF(AND((LEN(#REF!)&gt;1),#REF!="DIGITALE via PEC",(LEN(#REF!)=0)),1,0)</f>
        <v>#REF!</v>
      </c>
      <c r="Q7" s="18" t="s">
        <v>79</v>
      </c>
    </row>
    <row r="8" spans="1:28" x14ac:dyDescent="0.25">
      <c r="F8" s="15">
        <v>9000</v>
      </c>
      <c r="G8" s="1">
        <v>7</v>
      </c>
      <c r="K8" s="12" t="s">
        <v>714</v>
      </c>
      <c r="L8" s="1" t="s">
        <v>193</v>
      </c>
      <c r="M8" s="1" t="s">
        <v>85</v>
      </c>
      <c r="N8" s="1" t="e">
        <f>IF(AND((LEN(#REF!)&gt;1),#REF!="elettronica",(LEN(#REF!)=0)),1,0)</f>
        <v>#REF!</v>
      </c>
      <c r="O8" s="1" t="e">
        <f>IF(AND((LEN(#REF!)&gt;1),#REF!="DIGITALE via PEC",(LEN(#REF!)=0)),1,0)</f>
        <v>#REF!</v>
      </c>
      <c r="Q8" s="18" t="s">
        <v>80</v>
      </c>
    </row>
    <row r="9" spans="1:28" x14ac:dyDescent="0.25">
      <c r="F9" s="15">
        <v>10000</v>
      </c>
      <c r="G9" s="1">
        <v>8</v>
      </c>
      <c r="K9" s="12" t="s">
        <v>715</v>
      </c>
      <c r="L9" s="1" t="s">
        <v>194</v>
      </c>
      <c r="M9" s="1" t="s">
        <v>86</v>
      </c>
      <c r="N9" s="1" t="e">
        <f>IF(AND((LEN(#REF!)&gt;1),#REF!="elettronica",(LEN(#REF!)=0)),1,0)</f>
        <v>#REF!</v>
      </c>
      <c r="O9" s="1" t="e">
        <f>IF(AND((LEN(#REF!)&gt;1),#REF!="DIGITALE via PEC",(LEN(#REF!)=0)),1,0)</f>
        <v>#REF!</v>
      </c>
      <c r="Q9" s="18" t="s">
        <v>81</v>
      </c>
    </row>
    <row r="10" spans="1:28" x14ac:dyDescent="0.25">
      <c r="F10" s="15">
        <v>15000</v>
      </c>
      <c r="G10" s="1">
        <v>9</v>
      </c>
      <c r="H10" s="13"/>
      <c r="K10" s="12" t="s">
        <v>716</v>
      </c>
      <c r="L10" s="1" t="s">
        <v>43</v>
      </c>
      <c r="M10" s="1" t="s">
        <v>87</v>
      </c>
      <c r="N10" s="1" t="e">
        <f>IF(AND((LEN(#REF!)&gt;1),#REF!="elettronica",(LEN(#REF!)=0)),1,0)</f>
        <v>#REF!</v>
      </c>
      <c r="O10" s="1" t="e">
        <f>IF(AND((LEN(#REF!)&gt;1),#REF!="DIGITALE via PEC",(LEN(#REF!)=0)),1,0)</f>
        <v>#REF!</v>
      </c>
      <c r="Q10" s="18" t="s">
        <v>82</v>
      </c>
    </row>
    <row r="11" spans="1:28" x14ac:dyDescent="0.25">
      <c r="F11" s="15">
        <v>18000</v>
      </c>
      <c r="G11" s="1">
        <v>10</v>
      </c>
      <c r="H11" s="13"/>
      <c r="K11" s="12" t="s">
        <v>717</v>
      </c>
      <c r="L11" s="1" t="s">
        <v>44</v>
      </c>
      <c r="M11" s="1" t="s">
        <v>88</v>
      </c>
      <c r="N11" s="1" t="e">
        <f>IF(AND((LEN(#REF!)&gt;1),#REF!="elettronica",(LEN(#REF!)=0)),1,0)</f>
        <v>#REF!</v>
      </c>
      <c r="O11" s="1" t="e">
        <f>IF(AND((LEN(#REF!)&gt;1),#REF!="DIGITALE via PEC",(LEN(#REF!)=0)),1,0)</f>
        <v>#REF!</v>
      </c>
      <c r="Q11" s="18" t="s">
        <v>83</v>
      </c>
    </row>
    <row r="12" spans="1:28" x14ac:dyDescent="0.25">
      <c r="F12" s="15">
        <v>20000</v>
      </c>
      <c r="G12" s="1">
        <v>11</v>
      </c>
      <c r="H12" s="13"/>
      <c r="K12" s="12" t="s">
        <v>718</v>
      </c>
      <c r="L12" s="1" t="s">
        <v>195</v>
      </c>
      <c r="M12" s="1" t="s">
        <v>89</v>
      </c>
      <c r="N12" s="1" t="e">
        <f>IF(AND((LEN(#REF!)&gt;1),#REF!="elettronica",(LEN(#REF!)=0)),1,0)</f>
        <v>#REF!</v>
      </c>
      <c r="O12" s="1" t="e">
        <f>IF(AND((LEN(#REF!)&gt;1),#REF!="DIGITALE via PEC",(LEN(#REF!)=0)),1,0)</f>
        <v>#REF!</v>
      </c>
      <c r="Q12" s="18" t="s">
        <v>84</v>
      </c>
    </row>
    <row r="13" spans="1:28" x14ac:dyDescent="0.25">
      <c r="F13" s="15">
        <v>22000</v>
      </c>
      <c r="G13" s="1">
        <v>12</v>
      </c>
      <c r="H13" s="13"/>
      <c r="K13" s="12" t="s">
        <v>719</v>
      </c>
      <c r="L13" s="1" t="s">
        <v>196</v>
      </c>
      <c r="M13" s="1" t="s">
        <v>90</v>
      </c>
      <c r="N13" s="1" t="e">
        <f>IF(AND((LEN(#REF!)&gt;1),#REF!="elettronica",(LEN(#REF!)=0)),1,0)</f>
        <v>#REF!</v>
      </c>
      <c r="O13" s="1" t="e">
        <f>IF(AND((LEN(#REF!)&gt;1),#REF!="DIGITALE via PEC",(LEN(#REF!)=0)),1,0)</f>
        <v>#REF!</v>
      </c>
      <c r="Q13" s="18" t="s">
        <v>85</v>
      </c>
    </row>
    <row r="14" spans="1:28" x14ac:dyDescent="0.25">
      <c r="F14" s="15">
        <v>23000</v>
      </c>
      <c r="G14" s="1">
        <v>13</v>
      </c>
      <c r="H14" s="13"/>
      <c r="K14" s="12" t="s">
        <v>720</v>
      </c>
      <c r="L14" s="1" t="s">
        <v>45</v>
      </c>
      <c r="M14" s="1" t="s">
        <v>91</v>
      </c>
      <c r="N14" s="1" t="e">
        <f>IF(AND((LEN(#REF!)&gt;1),#REF!="elettronica",(LEN(#REF!)=0)),1,0)</f>
        <v>#REF!</v>
      </c>
      <c r="O14" s="1" t="e">
        <f>IF(AND((LEN(#REF!)&gt;1),#REF!="DIGITALE via PEC",(LEN(#REF!)=0)),1,0)</f>
        <v>#REF!</v>
      </c>
      <c r="Q14" s="18" t="s">
        <v>86</v>
      </c>
    </row>
    <row r="15" spans="1:28" x14ac:dyDescent="0.25">
      <c r="F15" s="15">
        <v>27000</v>
      </c>
      <c r="G15" s="1">
        <v>14</v>
      </c>
      <c r="H15" s="13"/>
      <c r="K15" s="12" t="s">
        <v>721</v>
      </c>
      <c r="L15" s="1" t="s">
        <v>197</v>
      </c>
      <c r="M15" s="1" t="s">
        <v>92</v>
      </c>
      <c r="N15" s="1" t="e">
        <f>IF(AND((LEN(#REF!)&gt;1),#REF!="elettronica",(LEN(#REF!)=0)),1,0)</f>
        <v>#REF!</v>
      </c>
      <c r="O15" s="1" t="e">
        <f>IF(AND((LEN(#REF!)&gt;1),#REF!="DIGITALE via PEC",(LEN(#REF!)=0)),1,0)</f>
        <v>#REF!</v>
      </c>
      <c r="Q15" s="18" t="s">
        <v>87</v>
      </c>
      <c r="V15"/>
    </row>
    <row r="16" spans="1:28" x14ac:dyDescent="0.25">
      <c r="F16" s="9" t="s">
        <v>3</v>
      </c>
      <c r="G16" s="1">
        <v>15</v>
      </c>
      <c r="H16" s="13"/>
      <c r="K16" s="12" t="s">
        <v>722</v>
      </c>
      <c r="L16" s="1" t="s">
        <v>198</v>
      </c>
      <c r="M16" s="1" t="s">
        <v>93</v>
      </c>
      <c r="N16" s="1" t="e">
        <f>IF(AND((LEN(#REF!)&gt;1),#REF!="elettronica",(LEN(#REF!)=0)),1,0)</f>
        <v>#REF!</v>
      </c>
      <c r="O16" s="1" t="e">
        <f>IF(AND((LEN(#REF!)&gt;1),#REF!="DIGITALE via PEC",(LEN(#REF!)=0)),1,0)</f>
        <v>#REF!</v>
      </c>
      <c r="Q16" s="18" t="s">
        <v>88</v>
      </c>
    </row>
    <row r="17" spans="7:17" x14ac:dyDescent="0.25">
      <c r="G17" s="1">
        <v>16</v>
      </c>
      <c r="H17" s="13"/>
      <c r="K17" s="12"/>
      <c r="L17" s="1" t="s">
        <v>199</v>
      </c>
      <c r="M17" s="1" t="s">
        <v>94</v>
      </c>
      <c r="N17" s="1" t="e">
        <f>IF(AND((LEN(#REF!)&gt;1),#REF!="elettronica",(LEN(#REF!)=0)),1,0)</f>
        <v>#REF!</v>
      </c>
      <c r="O17" s="1" t="e">
        <f>IF(AND((LEN(#REF!)&gt;1),#REF!="DIGITALE via PEC",(LEN(#REF!)=0)),1,0)</f>
        <v>#REF!</v>
      </c>
      <c r="Q17" s="18" t="s">
        <v>89</v>
      </c>
    </row>
    <row r="18" spans="7:17" x14ac:dyDescent="0.25">
      <c r="G18" s="1">
        <v>17</v>
      </c>
      <c r="H18" s="14"/>
      <c r="K18" s="12"/>
      <c r="L18" s="1" t="s">
        <v>200</v>
      </c>
      <c r="M18" s="1" t="s">
        <v>95</v>
      </c>
      <c r="N18" s="1" t="e">
        <f>IF(AND((LEN(#REF!)&gt;1),#REF!="elettronica",(LEN(#REF!)=0)),1,0)</f>
        <v>#REF!</v>
      </c>
      <c r="O18" s="1" t="e">
        <f>IF(AND((LEN(#REF!)&gt;1),#REF!="DIGITALE via PEC",(LEN(#REF!)=0)),1,0)</f>
        <v>#REF!</v>
      </c>
      <c r="Q18" s="18" t="s">
        <v>90</v>
      </c>
    </row>
    <row r="19" spans="7:17" x14ac:dyDescent="0.25">
      <c r="G19" s="1">
        <v>18</v>
      </c>
      <c r="K19" s="12"/>
      <c r="L19" s="1" t="s">
        <v>201</v>
      </c>
      <c r="M19" s="1" t="s">
        <v>96</v>
      </c>
      <c r="N19" s="1" t="e">
        <f>IF(AND((LEN(#REF!)&gt;1),#REF!="elettronica",(LEN(#REF!)=0)),1,0)</f>
        <v>#REF!</v>
      </c>
      <c r="O19" s="1" t="e">
        <f>IF(AND((LEN(#REF!)&gt;1),#REF!="DIGITALE via PEC",(LEN(#REF!)=0)),1,0)</f>
        <v>#REF!</v>
      </c>
      <c r="Q19" s="18" t="s">
        <v>91</v>
      </c>
    </row>
    <row r="20" spans="7:17" x14ac:dyDescent="0.25">
      <c r="G20" s="1">
        <v>19</v>
      </c>
      <c r="K20" s="12"/>
      <c r="L20" s="1" t="s">
        <v>202</v>
      </c>
      <c r="M20" s="1" t="s">
        <v>97</v>
      </c>
      <c r="N20" s="1" t="e">
        <f>IF(AND((LEN(#REF!)&gt;1),#REF!="elettronica",(LEN(#REF!)=0)),1,0)</f>
        <v>#REF!</v>
      </c>
      <c r="O20" s="1" t="e">
        <f>IF(AND((LEN(#REF!)&gt;1),#REF!="DIGITALE via PEC",(LEN(#REF!)=0)),1,0)</f>
        <v>#REF!</v>
      </c>
      <c r="Q20" s="18" t="s">
        <v>92</v>
      </c>
    </row>
    <row r="21" spans="7:17" x14ac:dyDescent="0.25">
      <c r="G21" s="1">
        <v>20</v>
      </c>
      <c r="K21" s="12"/>
      <c r="L21" s="1" t="s">
        <v>53</v>
      </c>
      <c r="M21" s="1" t="s">
        <v>98</v>
      </c>
      <c r="N21" s="1" t="e">
        <f>IF(AND((LEN(#REF!)&gt;1),#REF!="elettronica",(LEN(#REF!)=0)),1,0)</f>
        <v>#REF!</v>
      </c>
      <c r="O21" s="1" t="e">
        <f>IF(AND((LEN(#REF!)&gt;1),#REF!="DIGITALE via PEC",(LEN(#REF!)=0)),1,0)</f>
        <v>#REF!</v>
      </c>
      <c r="Q21" s="18" t="s">
        <v>93</v>
      </c>
    </row>
    <row r="22" spans="7:17" x14ac:dyDescent="0.25">
      <c r="G22" s="1">
        <v>21</v>
      </c>
      <c r="K22" s="12"/>
      <c r="L22" s="1" t="s">
        <v>203</v>
      </c>
      <c r="M22" s="1" t="s">
        <v>99</v>
      </c>
      <c r="N22" s="1" t="e">
        <f>IF(AND((LEN(#REF!)&gt;1),#REF!="elettronica",(LEN(#REF!)=0)),1,0)</f>
        <v>#REF!</v>
      </c>
      <c r="O22" s="1" t="e">
        <f>IF(AND((LEN(#REF!)&gt;1),#REF!="DIGITALE via PEC",(LEN(#REF!)=0)),1,0)</f>
        <v>#REF!</v>
      </c>
      <c r="Q22" s="18" t="s">
        <v>94</v>
      </c>
    </row>
    <row r="23" spans="7:17" x14ac:dyDescent="0.25">
      <c r="G23" s="1">
        <v>22</v>
      </c>
      <c r="K23" s="12"/>
      <c r="L23" s="1" t="s">
        <v>204</v>
      </c>
      <c r="M23" s="1" t="s">
        <v>100</v>
      </c>
      <c r="N23" s="1" t="e">
        <f>IF(AND((LEN(#REF!)&gt;1),#REF!="elettronica",(LEN(#REF!)=0)),1,0)</f>
        <v>#REF!</v>
      </c>
      <c r="O23" s="1" t="e">
        <f>IF(AND((LEN(#REF!)&gt;1),#REF!="DIGITALE via PEC",(LEN(#REF!)=0)),1,0)</f>
        <v>#REF!</v>
      </c>
      <c r="Q23" s="18" t="s">
        <v>95</v>
      </c>
    </row>
    <row r="24" spans="7:17" x14ac:dyDescent="0.25">
      <c r="G24" s="1">
        <v>23</v>
      </c>
      <c r="K24" s="12"/>
      <c r="L24" s="1" t="s">
        <v>205</v>
      </c>
      <c r="M24" s="1" t="s">
        <v>101</v>
      </c>
      <c r="N24" s="1" t="e">
        <f>IF(AND((LEN(#REF!)&gt;1),#REF!="elettronica",(LEN(#REF!)=0)),1,0)</f>
        <v>#REF!</v>
      </c>
      <c r="O24" s="1" t="e">
        <f>IF(AND((LEN(#REF!)&gt;1),#REF!="DIGITALE via PEC",(LEN(#REF!)=0)),1,0)</f>
        <v>#REF!</v>
      </c>
      <c r="Q24" s="18" t="s">
        <v>96</v>
      </c>
    </row>
    <row r="25" spans="7:17" x14ac:dyDescent="0.25">
      <c r="G25" s="1">
        <v>24</v>
      </c>
      <c r="K25" s="12"/>
      <c r="L25" s="1" t="s">
        <v>206</v>
      </c>
      <c r="M25" s="1" t="s">
        <v>102</v>
      </c>
      <c r="N25" s="1" t="e">
        <f>IF(AND((LEN(#REF!)&gt;1),#REF!="elettronica",(LEN(#REF!)=0)),1,0)</f>
        <v>#REF!</v>
      </c>
      <c r="O25" s="1" t="e">
        <f>IF(AND((LEN(#REF!)&gt;1),#REF!="DIGITALE via PEC",(LEN(#REF!)=0)),1,0)</f>
        <v>#REF!</v>
      </c>
      <c r="Q25" s="18" t="s">
        <v>97</v>
      </c>
    </row>
    <row r="26" spans="7:17" x14ac:dyDescent="0.25">
      <c r="G26" s="1">
        <v>25</v>
      </c>
      <c r="K26" s="12"/>
      <c r="L26" s="1" t="s">
        <v>207</v>
      </c>
      <c r="M26" s="1" t="s">
        <v>103</v>
      </c>
      <c r="N26" s="1" t="e">
        <f>IF(AND((LEN(#REF!)&gt;1),#REF!="elettronica",(LEN(#REF!)=0)),1,0)</f>
        <v>#REF!</v>
      </c>
      <c r="O26" s="1" t="e">
        <f>IF(AND((LEN(#REF!)&gt;1),#REF!="DIGITALE via PEC",(LEN(#REF!)=0)),1,0)</f>
        <v>#REF!</v>
      </c>
      <c r="Q26" s="18" t="s">
        <v>98</v>
      </c>
    </row>
    <row r="27" spans="7:17" x14ac:dyDescent="0.25">
      <c r="G27" s="1">
        <v>26</v>
      </c>
      <c r="L27" s="1" t="s">
        <v>62</v>
      </c>
      <c r="M27" s="1" t="s">
        <v>104</v>
      </c>
      <c r="N27" s="1" t="e">
        <f>IF(AND((LEN(#REF!)&gt;1),#REF!="elettronica",(LEN(#REF!)=0)),1,0)</f>
        <v>#REF!</v>
      </c>
      <c r="O27" s="1" t="e">
        <f>IF(AND((LEN(#REF!)&gt;1),#REF!="DIGITALE via PEC",(LEN(#REF!)=0)),1,0)</f>
        <v>#REF!</v>
      </c>
      <c r="Q27" s="18" t="s">
        <v>99</v>
      </c>
    </row>
    <row r="28" spans="7:17" x14ac:dyDescent="0.25">
      <c r="G28" s="1">
        <v>27</v>
      </c>
      <c r="L28" s="1" t="s">
        <v>208</v>
      </c>
      <c r="M28" s="1" t="s">
        <v>105</v>
      </c>
      <c r="N28" s="1" t="e">
        <f>IF(AND((LEN(#REF!)&gt;1),#REF!="elettronica",(LEN(#REF!)=0)),1,0)</f>
        <v>#REF!</v>
      </c>
      <c r="O28" s="1" t="e">
        <f>IF(AND((LEN(#REF!)&gt;1),#REF!="DIGITALE via PEC",(LEN(#REF!)=0)),1,0)</f>
        <v>#REF!</v>
      </c>
      <c r="Q28" s="18" t="s">
        <v>100</v>
      </c>
    </row>
    <row r="29" spans="7:17" x14ac:dyDescent="0.25">
      <c r="G29" s="1">
        <v>28</v>
      </c>
      <c r="L29" s="1" t="s">
        <v>63</v>
      </c>
      <c r="M29" s="1" t="s">
        <v>106</v>
      </c>
      <c r="N29" s="1" t="e">
        <f>IF(AND((LEN(#REF!)&gt;1),#REF!="elettronica",(LEN(#REF!)=0)),1,0)</f>
        <v>#REF!</v>
      </c>
      <c r="O29" s="1" t="e">
        <f>IF(AND((LEN(#REF!)&gt;1),#REF!="DIGITALE via PEC",(LEN(#REF!)=0)),1,0)</f>
        <v>#REF!</v>
      </c>
      <c r="Q29" s="18" t="s">
        <v>101</v>
      </c>
    </row>
    <row r="30" spans="7:17" x14ac:dyDescent="0.25">
      <c r="G30" s="1">
        <v>29</v>
      </c>
      <c r="L30" s="1" t="s">
        <v>209</v>
      </c>
      <c r="M30" s="1" t="s">
        <v>107</v>
      </c>
      <c r="N30" s="1" t="e">
        <f>IF(AND((LEN(#REF!)&gt;1),#REF!="elettronica",(LEN(#REF!)=0)),1,0)</f>
        <v>#REF!</v>
      </c>
      <c r="O30" s="1" t="e">
        <f>IF(AND((LEN(#REF!)&gt;1),#REF!="DIGITALE via PEC",(LEN(#REF!)=0)),1,0)</f>
        <v>#REF!</v>
      </c>
      <c r="Q30" s="18" t="s">
        <v>102</v>
      </c>
    </row>
    <row r="31" spans="7:17" x14ac:dyDescent="0.25">
      <c r="G31" s="1">
        <v>30</v>
      </c>
      <c r="L31" s="1" t="s">
        <v>64</v>
      </c>
      <c r="M31" s="1" t="s">
        <v>108</v>
      </c>
      <c r="N31" s="1" t="e">
        <f>IF(AND((LEN(#REF!)&gt;1),#REF!="elettronica",(LEN(#REF!)=0)),1,0)</f>
        <v>#REF!</v>
      </c>
      <c r="O31" s="1" t="e">
        <f>IF(AND((LEN(#REF!)&gt;1),#REF!="DIGITALE via PEC",(LEN(#REF!)=0)),1,0)</f>
        <v>#REF!</v>
      </c>
      <c r="Q31" s="18" t="s">
        <v>103</v>
      </c>
    </row>
    <row r="32" spans="7:17" x14ac:dyDescent="0.25">
      <c r="G32" s="1">
        <v>31</v>
      </c>
      <c r="L32" s="1" t="s">
        <v>210</v>
      </c>
      <c r="M32" s="1" t="s">
        <v>109</v>
      </c>
      <c r="N32" s="1" t="e">
        <f>IF(AND((LEN(#REF!)&gt;1),#REF!="elettronica",(LEN(#REF!)=0)),1,0)</f>
        <v>#REF!</v>
      </c>
      <c r="O32" s="1" t="e">
        <f>IF(AND((LEN(#REF!)&gt;1),#REF!="DIGITALE via PEC",(LEN(#REF!)=0)),1,0)</f>
        <v>#REF!</v>
      </c>
      <c r="Q32" s="18" t="s">
        <v>104</v>
      </c>
    </row>
    <row r="33" spans="7:17" x14ac:dyDescent="0.25">
      <c r="G33" s="1">
        <v>32</v>
      </c>
      <c r="L33" s="1" t="s">
        <v>211</v>
      </c>
      <c r="M33" s="1" t="s">
        <v>110</v>
      </c>
      <c r="N33" s="1" t="e">
        <f>IF(AND((LEN(#REF!)&gt;1),#REF!="elettronica",(LEN(#REF!)=0)),1,0)</f>
        <v>#REF!</v>
      </c>
      <c r="O33" s="1" t="e">
        <f>IF(AND((LEN(#REF!)&gt;1),#REF!="DIGITALE via PEC",(LEN(#REF!)=0)),1,0)</f>
        <v>#REF!</v>
      </c>
      <c r="Q33" s="18" t="s">
        <v>105</v>
      </c>
    </row>
    <row r="34" spans="7:17" x14ac:dyDescent="0.25">
      <c r="G34" s="1">
        <v>33</v>
      </c>
      <c r="L34" s="1" t="s">
        <v>212</v>
      </c>
      <c r="M34" s="1" t="s">
        <v>111</v>
      </c>
      <c r="N34" s="1" t="e">
        <f>IF(AND((LEN(#REF!)&gt;1),#REF!="elettronica",(LEN(#REF!)=0)),1,0)</f>
        <v>#REF!</v>
      </c>
      <c r="O34" s="1" t="e">
        <f>IF(AND((LEN(#REF!)&gt;1),#REF!="DIGITALE via PEC",(LEN(#REF!)=0)),1,0)</f>
        <v>#REF!</v>
      </c>
      <c r="Q34" s="18" t="s">
        <v>106</v>
      </c>
    </row>
    <row r="35" spans="7:17" x14ac:dyDescent="0.25">
      <c r="G35" s="1">
        <v>34</v>
      </c>
      <c r="L35" s="1" t="s">
        <v>213</v>
      </c>
      <c r="M35" s="1" t="s">
        <v>112</v>
      </c>
      <c r="N35" s="1" t="e">
        <f>IF(AND((LEN(#REF!)&gt;1),#REF!="elettronica",(LEN(#REF!)=0)),1,0)</f>
        <v>#REF!</v>
      </c>
      <c r="O35" s="1" t="e">
        <f>IF(AND((LEN(#REF!)&gt;1),#REF!="DIGITALE via PEC",(LEN(#REF!)=0)),1,0)</f>
        <v>#REF!</v>
      </c>
      <c r="Q35" s="18" t="s">
        <v>107</v>
      </c>
    </row>
    <row r="36" spans="7:17" x14ac:dyDescent="0.25">
      <c r="G36" s="1">
        <v>35</v>
      </c>
      <c r="L36" s="1" t="s">
        <v>214</v>
      </c>
      <c r="M36" s="1" t="s">
        <v>113</v>
      </c>
      <c r="N36" s="1" t="e">
        <f>IF(AND((LEN(#REF!)&gt;1),#REF!="elettronica",(LEN(#REF!)=0)),1,0)</f>
        <v>#REF!</v>
      </c>
      <c r="O36" s="1" t="e">
        <f>IF(AND((LEN(#REF!)&gt;1),#REF!="DIGITALE via PEC",(LEN(#REF!)=0)),1,0)</f>
        <v>#REF!</v>
      </c>
      <c r="Q36" s="18" t="s">
        <v>108</v>
      </c>
    </row>
    <row r="37" spans="7:17" x14ac:dyDescent="0.25">
      <c r="G37" s="1">
        <v>36</v>
      </c>
      <c r="L37" s="1" t="s">
        <v>215</v>
      </c>
      <c r="M37" s="1" t="s">
        <v>114</v>
      </c>
      <c r="N37" s="1" t="e">
        <f>IF(AND((LEN(#REF!)&gt;1),#REF!="elettronica",(LEN(#REF!)=0)),1,0)</f>
        <v>#REF!</v>
      </c>
      <c r="O37" s="1" t="e">
        <f>IF(AND((LEN(#REF!)&gt;1),#REF!="DIGITALE via PEC",(LEN(#REF!)=0)),1,0)</f>
        <v>#REF!</v>
      </c>
      <c r="Q37" s="18" t="s">
        <v>109</v>
      </c>
    </row>
    <row r="38" spans="7:17" x14ac:dyDescent="0.25">
      <c r="G38" s="1">
        <v>37</v>
      </c>
      <c r="L38" s="1" t="s">
        <v>216</v>
      </c>
      <c r="M38" s="1" t="s">
        <v>115</v>
      </c>
      <c r="N38" s="1" t="e">
        <f>IF(AND((LEN(#REF!)&gt;1),#REF!="elettronica",(LEN(#REF!)=0)),1,0)</f>
        <v>#REF!</v>
      </c>
      <c r="O38" s="1" t="e">
        <f>IF(AND((LEN(#REF!)&gt;1),#REF!="DIGITALE via PEC",(LEN(#REF!)=0)),1,0)</f>
        <v>#REF!</v>
      </c>
      <c r="Q38" s="18" t="s">
        <v>110</v>
      </c>
    </row>
    <row r="39" spans="7:17" x14ac:dyDescent="0.25">
      <c r="G39" s="1">
        <v>38</v>
      </c>
      <c r="L39" s="1" t="s">
        <v>217</v>
      </c>
      <c r="M39" s="1" t="s">
        <v>116</v>
      </c>
      <c r="N39" s="1" t="e">
        <f>IF(AND((LEN(#REF!)&gt;1),#REF!="elettronica",(LEN(#REF!)=0)),1,0)</f>
        <v>#REF!</v>
      </c>
      <c r="O39" s="1" t="e">
        <f>IF(AND((LEN(#REF!)&gt;1),#REF!="DIGITALE via PEC",(LEN(#REF!)=0)),1,0)</f>
        <v>#REF!</v>
      </c>
      <c r="Q39" s="18" t="s">
        <v>111</v>
      </c>
    </row>
    <row r="40" spans="7:17" x14ac:dyDescent="0.25">
      <c r="G40" s="1">
        <v>39</v>
      </c>
      <c r="L40" s="1" t="s">
        <v>218</v>
      </c>
      <c r="M40" s="1" t="s">
        <v>117</v>
      </c>
      <c r="N40" s="1" t="e">
        <f>IF(AND((LEN(#REF!)&gt;1),#REF!="elettronica",(LEN(#REF!)=0)),1,0)</f>
        <v>#REF!</v>
      </c>
      <c r="O40" s="1" t="e">
        <f>IF(AND((LEN(#REF!)&gt;1),#REF!="DIGITALE via PEC",(LEN(#REF!)=0)),1,0)</f>
        <v>#REF!</v>
      </c>
      <c r="Q40" s="18" t="s">
        <v>112</v>
      </c>
    </row>
    <row r="41" spans="7:17" x14ac:dyDescent="0.25">
      <c r="G41" s="1">
        <v>40</v>
      </c>
      <c r="L41" s="1" t="s">
        <v>41</v>
      </c>
      <c r="M41" s="1" t="s">
        <v>118</v>
      </c>
      <c r="N41" s="1" t="e">
        <f>IF(AND((LEN(#REF!)&gt;1),#REF!="elettronica",(LEN(#REF!)=0)),1,0)</f>
        <v>#REF!</v>
      </c>
      <c r="O41" s="1" t="e">
        <f>IF(AND((LEN(#REF!)&gt;1),#REF!="DIGITALE via PEC",(LEN(#REF!)=0)),1,0)</f>
        <v>#REF!</v>
      </c>
      <c r="Q41" s="18" t="s">
        <v>113</v>
      </c>
    </row>
    <row r="42" spans="7:17" x14ac:dyDescent="0.25">
      <c r="G42" s="1">
        <v>41</v>
      </c>
      <c r="L42" s="1" t="s">
        <v>42</v>
      </c>
      <c r="M42" s="1" t="s">
        <v>119</v>
      </c>
      <c r="N42" s="1" t="e">
        <f>IF(AND((LEN(#REF!)&gt;1),#REF!="elettronica",(LEN(#REF!)=0)),1,0)</f>
        <v>#REF!</v>
      </c>
      <c r="O42" s="1" t="e">
        <f>IF(AND((LEN(#REF!)&gt;1),#REF!="DIGITALE via PEC",(LEN(#REF!)=0)),1,0)</f>
        <v>#REF!</v>
      </c>
      <c r="Q42" s="18" t="s">
        <v>114</v>
      </c>
    </row>
    <row r="43" spans="7:17" x14ac:dyDescent="0.25">
      <c r="G43" s="1">
        <v>42</v>
      </c>
      <c r="L43" s="1" t="s">
        <v>219</v>
      </c>
      <c r="M43" s="1" t="s">
        <v>120</v>
      </c>
      <c r="N43" s="1" t="e">
        <f>IF(AND((LEN(#REF!)&gt;1),#REF!="elettronica",(LEN(#REF!)=0)),1,0)</f>
        <v>#REF!</v>
      </c>
      <c r="O43" s="1" t="e">
        <f>IF(AND((LEN(#REF!)&gt;1),#REF!="DIGITALE via PEC",(LEN(#REF!)=0)),1,0)</f>
        <v>#REF!</v>
      </c>
      <c r="Q43" s="18" t="s">
        <v>115</v>
      </c>
    </row>
    <row r="44" spans="7:17" x14ac:dyDescent="0.25">
      <c r="G44" s="1">
        <v>43</v>
      </c>
      <c r="L44" s="1" t="s">
        <v>220</v>
      </c>
      <c r="M44" s="1" t="s">
        <v>121</v>
      </c>
      <c r="N44" s="1" t="e">
        <f>IF(AND((LEN(#REF!)&gt;1),#REF!="elettronica",(LEN(#REF!)=0)),1,0)</f>
        <v>#REF!</v>
      </c>
      <c r="O44" s="1" t="e">
        <f>IF(AND((LEN(#REF!)&gt;1),#REF!="DIGITALE via PEC",(LEN(#REF!)=0)),1,0)</f>
        <v>#REF!</v>
      </c>
      <c r="Q44" s="18" t="s">
        <v>116</v>
      </c>
    </row>
    <row r="45" spans="7:17" x14ac:dyDescent="0.25">
      <c r="G45" s="1">
        <v>44</v>
      </c>
      <c r="L45" s="1" t="s">
        <v>221</v>
      </c>
      <c r="M45" s="1" t="s">
        <v>122</v>
      </c>
      <c r="N45" s="1" t="e">
        <f>IF(AND((LEN(#REF!)&gt;1),#REF!="elettronica",(LEN(#REF!)=0)),1,0)</f>
        <v>#REF!</v>
      </c>
      <c r="O45" s="1" t="e">
        <f>IF(AND((LEN(#REF!)&gt;1),#REF!="DIGITALE via PEC",(LEN(#REF!)=0)),1,0)</f>
        <v>#REF!</v>
      </c>
      <c r="Q45" s="18" t="s">
        <v>117</v>
      </c>
    </row>
    <row r="46" spans="7:17" x14ac:dyDescent="0.25">
      <c r="G46" s="1">
        <v>45</v>
      </c>
      <c r="L46" s="1" t="s">
        <v>222</v>
      </c>
      <c r="M46" s="1" t="s">
        <v>123</v>
      </c>
      <c r="N46" s="1" t="e">
        <f>IF(AND((LEN(#REF!)&gt;1),#REF!="elettronica",(LEN(#REF!)=0)),1,0)</f>
        <v>#REF!</v>
      </c>
      <c r="O46" s="1" t="e">
        <f>IF(AND((LEN(#REF!)&gt;1),#REF!="DIGITALE via PEC",(LEN(#REF!)=0)),1,0)</f>
        <v>#REF!</v>
      </c>
      <c r="Q46" s="18" t="s">
        <v>118</v>
      </c>
    </row>
    <row r="47" spans="7:17" x14ac:dyDescent="0.25">
      <c r="G47" s="1">
        <v>46</v>
      </c>
      <c r="L47" s="1" t="s">
        <v>223</v>
      </c>
      <c r="M47" s="1" t="s">
        <v>124</v>
      </c>
      <c r="N47" s="1" t="e">
        <f>IF(AND((LEN(#REF!)&gt;1),#REF!="elettronica",(LEN(#REF!)=0)),1,0)</f>
        <v>#REF!</v>
      </c>
      <c r="O47" s="1" t="e">
        <f>IF(AND((LEN(#REF!)&gt;1),#REF!="DIGITALE via PEC",(LEN(#REF!)=0)),1,0)</f>
        <v>#REF!</v>
      </c>
      <c r="Q47" s="18" t="s">
        <v>119</v>
      </c>
    </row>
    <row r="48" spans="7:17" x14ac:dyDescent="0.25">
      <c r="G48" s="1">
        <v>47</v>
      </c>
      <c r="L48" s="1" t="s">
        <v>46</v>
      </c>
      <c r="M48" s="1" t="s">
        <v>125</v>
      </c>
      <c r="N48" s="1" t="e">
        <f>IF(AND((LEN(#REF!)&gt;1),#REF!="elettronica",(LEN(#REF!)=0)),1,0)</f>
        <v>#REF!</v>
      </c>
      <c r="O48" s="1" t="e">
        <f>IF(AND((LEN(#REF!)&gt;1),#REF!="DIGITALE via PEC",(LEN(#REF!)=0)),1,0)</f>
        <v>#REF!</v>
      </c>
      <c r="Q48" s="18" t="s">
        <v>120</v>
      </c>
    </row>
    <row r="49" spans="7:17" x14ac:dyDescent="0.25">
      <c r="G49" s="1">
        <v>48</v>
      </c>
      <c r="L49" s="1" t="s">
        <v>224</v>
      </c>
      <c r="M49" s="1" t="s">
        <v>126</v>
      </c>
      <c r="N49" s="1" t="e">
        <f>IF(AND((LEN(#REF!)&gt;1),#REF!="elettronica",(LEN(#REF!)=0)),1,0)</f>
        <v>#REF!</v>
      </c>
      <c r="O49" s="1" t="e">
        <f>IF(AND((LEN(#REF!)&gt;1),#REF!="DIGITALE via PEC",(LEN(#REF!)=0)),1,0)</f>
        <v>#REF!</v>
      </c>
      <c r="Q49" s="18" t="s">
        <v>121</v>
      </c>
    </row>
    <row r="50" spans="7:17" x14ac:dyDescent="0.25">
      <c r="G50" s="1">
        <v>49</v>
      </c>
      <c r="L50" s="1" t="s">
        <v>225</v>
      </c>
      <c r="M50" s="1" t="s">
        <v>127</v>
      </c>
      <c r="N50" s="1" t="e">
        <f>IF(AND((LEN(#REF!)&gt;1),#REF!="elettronica",(LEN(#REF!)=0)),1,0)</f>
        <v>#REF!</v>
      </c>
      <c r="O50" s="1" t="e">
        <f>IF(AND((LEN(#REF!)&gt;1),#REF!="DIGITALE via PEC",(LEN(#REF!)=0)),1,0)</f>
        <v>#REF!</v>
      </c>
      <c r="Q50" s="18" t="s">
        <v>122</v>
      </c>
    </row>
    <row r="51" spans="7:17" x14ac:dyDescent="0.25">
      <c r="G51" s="1">
        <v>50</v>
      </c>
      <c r="L51" s="1" t="s">
        <v>226</v>
      </c>
      <c r="M51" s="1" t="s">
        <v>128</v>
      </c>
      <c r="N51" s="1" t="e">
        <f>IF(AND((LEN(#REF!)&gt;1),#REF!="elettronica",(LEN(#REF!)=0)),1,0)</f>
        <v>#REF!</v>
      </c>
      <c r="O51" s="1" t="e">
        <f>IF(AND((LEN(#REF!)&gt;1),#REF!="DIGITALE via PEC",(LEN(#REF!)=0)),1,0)</f>
        <v>#REF!</v>
      </c>
      <c r="Q51" s="18" t="s">
        <v>123</v>
      </c>
    </row>
    <row r="52" spans="7:17" x14ac:dyDescent="0.25">
      <c r="G52" s="1">
        <v>51</v>
      </c>
      <c r="L52" s="1" t="s">
        <v>49</v>
      </c>
      <c r="M52" s="1" t="s">
        <v>129</v>
      </c>
      <c r="N52" s="1" t="e">
        <f>IF(AND((LEN(#REF!)&gt;1),#REF!="elettronica",(LEN(#REF!)=0)),1,0)</f>
        <v>#REF!</v>
      </c>
      <c r="O52" s="1" t="e">
        <f>IF(AND((LEN(#REF!)&gt;1),#REF!="DIGITALE via PEC",(LEN(#REF!)=0)),1,0)</f>
        <v>#REF!</v>
      </c>
      <c r="Q52" s="18" t="s">
        <v>124</v>
      </c>
    </row>
    <row r="53" spans="7:17" x14ac:dyDescent="0.25">
      <c r="G53" s="1">
        <v>52</v>
      </c>
      <c r="L53" s="1" t="s">
        <v>227</v>
      </c>
      <c r="M53" s="1" t="s">
        <v>130</v>
      </c>
      <c r="N53" s="1" t="e">
        <f>IF(AND((LEN(#REF!)&gt;1),#REF!="elettronica",(LEN(#REF!)=0)),1,0)</f>
        <v>#REF!</v>
      </c>
      <c r="O53" s="1" t="e">
        <f>IF(AND((LEN(#REF!)&gt;1),#REF!="DIGITALE via PEC",(LEN(#REF!)=0)),1,0)</f>
        <v>#REF!</v>
      </c>
      <c r="Q53" s="18" t="s">
        <v>125</v>
      </c>
    </row>
    <row r="54" spans="7:17" x14ac:dyDescent="0.25">
      <c r="G54" s="1">
        <v>53</v>
      </c>
      <c r="L54" s="1" t="s">
        <v>54</v>
      </c>
      <c r="M54" s="1" t="s">
        <v>131</v>
      </c>
      <c r="N54" s="1" t="e">
        <f>IF(AND((LEN(#REF!)&gt;1),#REF!="elettronica",(LEN(#REF!)=0)),1,0)</f>
        <v>#REF!</v>
      </c>
      <c r="O54" s="1" t="e">
        <f>IF(AND((LEN(#REF!)&gt;1),#REF!="DIGITALE via PEC",(LEN(#REF!)=0)),1,0)</f>
        <v>#REF!</v>
      </c>
      <c r="Q54" s="18" t="s">
        <v>126</v>
      </c>
    </row>
    <row r="55" spans="7:17" x14ac:dyDescent="0.25">
      <c r="G55" s="1">
        <v>54</v>
      </c>
      <c r="L55" s="1" t="s">
        <v>228</v>
      </c>
      <c r="M55" s="1" t="s">
        <v>132</v>
      </c>
      <c r="N55" s="1" t="e">
        <f>IF(AND((LEN(#REF!)&gt;1),#REF!="elettronica",(LEN(#REF!)=0)),1,0)</f>
        <v>#REF!</v>
      </c>
      <c r="O55" s="1" t="e">
        <f>IF(AND((LEN(#REF!)&gt;1),#REF!="DIGITALE via PEC",(LEN(#REF!)=0)),1,0)</f>
        <v>#REF!</v>
      </c>
      <c r="Q55" s="18" t="s">
        <v>127</v>
      </c>
    </row>
    <row r="56" spans="7:17" x14ac:dyDescent="0.25">
      <c r="G56" s="1">
        <v>55</v>
      </c>
      <c r="L56" s="1" t="s">
        <v>229</v>
      </c>
      <c r="M56" s="1" t="s">
        <v>133</v>
      </c>
      <c r="N56" s="1" t="e">
        <f>IF(AND((LEN(#REF!)&gt;1),#REF!="elettronica",(LEN(#REF!)=0)),1,0)</f>
        <v>#REF!</v>
      </c>
      <c r="O56" s="1" t="e">
        <f>IF(AND((LEN(#REF!)&gt;1),#REF!="DIGITALE via PEC",(LEN(#REF!)=0)),1,0)</f>
        <v>#REF!</v>
      </c>
      <c r="Q56" s="18" t="s">
        <v>128</v>
      </c>
    </row>
    <row r="57" spans="7:17" x14ac:dyDescent="0.25">
      <c r="G57" s="1">
        <v>56</v>
      </c>
      <c r="L57" s="1" t="s">
        <v>56</v>
      </c>
      <c r="M57" s="1" t="s">
        <v>134</v>
      </c>
      <c r="N57" s="1" t="e">
        <f>IF(AND((LEN(#REF!)&gt;1),#REF!="elettronica",(LEN(#REF!)=0)),1,0)</f>
        <v>#REF!</v>
      </c>
      <c r="O57" s="1" t="e">
        <f>IF(AND((LEN(#REF!)&gt;1),#REF!="DIGITALE via PEC",(LEN(#REF!)=0)),1,0)</f>
        <v>#REF!</v>
      </c>
      <c r="Q57" s="18" t="s">
        <v>129</v>
      </c>
    </row>
    <row r="58" spans="7:17" x14ac:dyDescent="0.25">
      <c r="G58" s="1">
        <v>57</v>
      </c>
      <c r="L58" s="1" t="s">
        <v>230</v>
      </c>
      <c r="M58" s="1" t="s">
        <v>135</v>
      </c>
      <c r="N58" s="1" t="e">
        <f>IF(AND((LEN(#REF!)&gt;1),#REF!="elettronica",(LEN(#REF!)=0)),1,0)</f>
        <v>#REF!</v>
      </c>
      <c r="O58" s="1" t="e">
        <f>IF(AND((LEN(#REF!)&gt;1),#REF!="DIGITALE via PEC",(LEN(#REF!)=0)),1,0)</f>
        <v>#REF!</v>
      </c>
      <c r="Q58" s="18" t="s">
        <v>130</v>
      </c>
    </row>
    <row r="59" spans="7:17" x14ac:dyDescent="0.25">
      <c r="G59" s="1">
        <v>58</v>
      </c>
      <c r="L59" s="1" t="s">
        <v>231</v>
      </c>
      <c r="M59" s="1" t="s">
        <v>136</v>
      </c>
      <c r="N59" s="1" t="e">
        <f>IF(AND((LEN(#REF!)&gt;1),#REF!="elettronica",(LEN(#REF!)=0)),1,0)</f>
        <v>#REF!</v>
      </c>
      <c r="O59" s="1" t="e">
        <f>IF(AND((LEN(#REF!)&gt;1),#REF!="DIGITALE via PEC",(LEN(#REF!)=0)),1,0)</f>
        <v>#REF!</v>
      </c>
      <c r="Q59" s="18" t="s">
        <v>131</v>
      </c>
    </row>
    <row r="60" spans="7:17" x14ac:dyDescent="0.25">
      <c r="G60" s="1">
        <v>59</v>
      </c>
      <c r="L60" s="1" t="s">
        <v>232</v>
      </c>
      <c r="M60" s="1" t="s">
        <v>137</v>
      </c>
      <c r="N60" s="1" t="e">
        <f>IF(AND((LEN(#REF!)&gt;1),#REF!="elettronica",(LEN(#REF!)=0)),1,0)</f>
        <v>#REF!</v>
      </c>
      <c r="O60" s="1" t="e">
        <f>IF(AND((LEN(#REF!)&gt;1),#REF!="DIGITALE via PEC",(LEN(#REF!)=0)),1,0)</f>
        <v>#REF!</v>
      </c>
      <c r="Q60" s="18" t="s">
        <v>132</v>
      </c>
    </row>
    <row r="61" spans="7:17" x14ac:dyDescent="0.25">
      <c r="G61" s="1">
        <v>60</v>
      </c>
      <c r="L61" s="1" t="s">
        <v>233</v>
      </c>
      <c r="M61" s="1" t="s">
        <v>1</v>
      </c>
      <c r="N61" s="1" t="e">
        <f>IF(AND((LEN(#REF!)&gt;1),#REF!="elettronica",(LEN(#REF!)=0)),1,0)</f>
        <v>#REF!</v>
      </c>
      <c r="O61" s="1" t="e">
        <f>IF(AND((LEN(#REF!)&gt;1),#REF!="DIGITALE via PEC",(LEN(#REF!)=0)),1,0)</f>
        <v>#REF!</v>
      </c>
      <c r="Q61" s="18" t="s">
        <v>133</v>
      </c>
    </row>
    <row r="62" spans="7:17" x14ac:dyDescent="0.25">
      <c r="G62" s="1">
        <v>61</v>
      </c>
      <c r="L62" s="1" t="s">
        <v>234</v>
      </c>
      <c r="M62" s="1" t="s">
        <v>138</v>
      </c>
      <c r="N62" s="1" t="e">
        <f>IF(AND((LEN(#REF!)&gt;1),#REF!="elettronica",(LEN(#REF!)=0)),1,0)</f>
        <v>#REF!</v>
      </c>
      <c r="O62" s="1" t="e">
        <f>IF(AND((LEN(#REF!)&gt;1),#REF!="DIGITALE via PEC",(LEN(#REF!)=0)),1,0)</f>
        <v>#REF!</v>
      </c>
      <c r="Q62" s="18" t="s">
        <v>134</v>
      </c>
    </row>
    <row r="63" spans="7:17" x14ac:dyDescent="0.25">
      <c r="G63" s="1">
        <v>62</v>
      </c>
      <c r="L63" s="1" t="s">
        <v>235</v>
      </c>
      <c r="M63" s="1" t="s">
        <v>139</v>
      </c>
      <c r="N63" s="1" t="e">
        <f>IF(AND((LEN(#REF!)&gt;1),#REF!="elettronica",(LEN(#REF!)=0)),1,0)</f>
        <v>#REF!</v>
      </c>
      <c r="O63" s="1" t="e">
        <f>IF(AND((LEN(#REF!)&gt;1),#REF!="DIGITALE via PEC",(LEN(#REF!)=0)),1,0)</f>
        <v>#REF!</v>
      </c>
      <c r="Q63" s="18" t="s">
        <v>135</v>
      </c>
    </row>
    <row r="64" spans="7:17" x14ac:dyDescent="0.25">
      <c r="G64" s="1">
        <v>63</v>
      </c>
      <c r="L64" s="1" t="s">
        <v>236</v>
      </c>
      <c r="M64" s="1" t="s">
        <v>140</v>
      </c>
      <c r="N64" s="1" t="e">
        <f>IF(AND((LEN(#REF!)&gt;1),#REF!="elettronica",(LEN(#REF!)=0)),1,0)</f>
        <v>#REF!</v>
      </c>
      <c r="O64" s="1" t="e">
        <f>IF(AND((LEN(#REF!)&gt;1),#REF!="DIGITALE via PEC",(LEN(#REF!)=0)),1,0)</f>
        <v>#REF!</v>
      </c>
      <c r="Q64" s="18" t="s">
        <v>136</v>
      </c>
    </row>
    <row r="65" spans="7:17" x14ac:dyDescent="0.25">
      <c r="G65" s="1">
        <v>64</v>
      </c>
      <c r="L65" s="1" t="s">
        <v>66</v>
      </c>
      <c r="M65" s="1" t="s">
        <v>141</v>
      </c>
      <c r="N65" s="1" t="e">
        <f>IF(AND((LEN(#REF!)&gt;1),#REF!="elettronica",(LEN(#REF!)=0)),1,0)</f>
        <v>#REF!</v>
      </c>
      <c r="O65" s="1" t="e">
        <f>IF(AND((LEN(#REF!)&gt;1),#REF!="DIGITALE via PEC",(LEN(#REF!)=0)),1,0)</f>
        <v>#REF!</v>
      </c>
      <c r="Q65" s="18" t="s">
        <v>137</v>
      </c>
    </row>
    <row r="66" spans="7:17" x14ac:dyDescent="0.25">
      <c r="G66" s="1">
        <v>65</v>
      </c>
      <c r="L66" s="1" t="s">
        <v>237</v>
      </c>
      <c r="M66" s="1" t="s">
        <v>142</v>
      </c>
      <c r="N66" s="1" t="e">
        <f>IF(AND((LEN(#REF!)&gt;1),#REF!="elettronica",(LEN(#REF!)=0)),1,0)</f>
        <v>#REF!</v>
      </c>
      <c r="O66" s="1" t="e">
        <f>IF(AND((LEN(#REF!)&gt;1),#REF!="DIGITALE via PEC",(LEN(#REF!)=0)),1,0)</f>
        <v>#REF!</v>
      </c>
      <c r="Q66" s="18" t="s">
        <v>1</v>
      </c>
    </row>
    <row r="67" spans="7:17" x14ac:dyDescent="0.25">
      <c r="G67" s="1">
        <v>66</v>
      </c>
      <c r="L67" s="1" t="s">
        <v>68</v>
      </c>
      <c r="M67" s="1" t="s">
        <v>143</v>
      </c>
      <c r="N67" s="1" t="e">
        <f>IF(AND((LEN(#REF!)&gt;1),#REF!="elettronica",(LEN(#REF!)=0)),1,0)</f>
        <v>#REF!</v>
      </c>
      <c r="O67" s="1" t="e">
        <f>IF(AND((LEN(#REF!)&gt;1),#REF!="DIGITALE via PEC",(LEN(#REF!)=0)),1,0)</f>
        <v>#REF!</v>
      </c>
      <c r="Q67" s="18" t="s">
        <v>138</v>
      </c>
    </row>
    <row r="68" spans="7:17" x14ac:dyDescent="0.25">
      <c r="G68" s="1">
        <v>67</v>
      </c>
      <c r="L68" s="1" t="s">
        <v>69</v>
      </c>
      <c r="M68" s="1" t="s">
        <v>144</v>
      </c>
      <c r="N68" s="1" t="e">
        <f>IF(AND((LEN(#REF!)&gt;1),#REF!="elettronica",(LEN(#REF!)=0)),1,0)</f>
        <v>#REF!</v>
      </c>
      <c r="O68" s="1" t="e">
        <f>IF(AND((LEN(#REF!)&gt;1),#REF!="DIGITALE via PEC",(LEN(#REF!)=0)),1,0)</f>
        <v>#REF!</v>
      </c>
      <c r="Q68" s="18" t="s">
        <v>139</v>
      </c>
    </row>
    <row r="69" spans="7:17" x14ac:dyDescent="0.25">
      <c r="G69" s="1">
        <v>68</v>
      </c>
      <c r="L69" s="1" t="s">
        <v>71</v>
      </c>
      <c r="M69" s="1" t="s">
        <v>145</v>
      </c>
      <c r="N69" s="1" t="e">
        <f>IF(AND((LEN(#REF!)&gt;1),#REF!="elettronica",(LEN(#REF!)=0)),1,0)</f>
        <v>#REF!</v>
      </c>
      <c r="O69" s="1" t="e">
        <f>IF(AND((LEN(#REF!)&gt;1),#REF!="DIGITALE via PEC",(LEN(#REF!)=0)),1,0)</f>
        <v>#REF!</v>
      </c>
      <c r="Q69" s="18" t="s">
        <v>140</v>
      </c>
    </row>
    <row r="70" spans="7:17" x14ac:dyDescent="0.25">
      <c r="G70" s="1">
        <v>69</v>
      </c>
      <c r="L70" s="1" t="s">
        <v>238</v>
      </c>
      <c r="M70" s="1" t="s">
        <v>146</v>
      </c>
      <c r="N70" s="1" t="e">
        <f>IF(AND((LEN(#REF!)&gt;1),#REF!="elettronica",(LEN(#REF!)=0)),1,0)</f>
        <v>#REF!</v>
      </c>
      <c r="O70" s="1" t="e">
        <f>IF(AND((LEN(#REF!)&gt;1),#REF!="DIGITALE via PEC",(LEN(#REF!)=0)),1,0)</f>
        <v>#REF!</v>
      </c>
      <c r="Q70" s="18" t="s">
        <v>141</v>
      </c>
    </row>
    <row r="71" spans="7:17" x14ac:dyDescent="0.25">
      <c r="G71" s="1">
        <v>70</v>
      </c>
      <c r="L71" s="1" t="s">
        <v>72</v>
      </c>
      <c r="M71" s="1" t="s">
        <v>147</v>
      </c>
      <c r="N71" s="1" t="e">
        <f>IF(AND((LEN(#REF!)&gt;1),#REF!="elettronica",(LEN(#REF!)=0)),1,0)</f>
        <v>#REF!</v>
      </c>
      <c r="O71" s="1" t="e">
        <f>IF(AND((LEN(#REF!)&gt;1),#REF!="DIGITALE via PEC",(LEN(#REF!)=0)),1,0)</f>
        <v>#REF!</v>
      </c>
      <c r="Q71" s="18" t="s">
        <v>142</v>
      </c>
    </row>
    <row r="72" spans="7:17" x14ac:dyDescent="0.25">
      <c r="G72" s="1">
        <v>71</v>
      </c>
      <c r="L72" s="1" t="s">
        <v>37</v>
      </c>
      <c r="M72" s="1" t="s">
        <v>148</v>
      </c>
      <c r="N72" s="1" t="e">
        <f>IF(AND((LEN(#REF!)&gt;1),#REF!="elettronica",(LEN(#REF!)=0)),1,0)</f>
        <v>#REF!</v>
      </c>
      <c r="O72" s="1" t="e">
        <f>IF(AND((LEN(#REF!)&gt;1),#REF!="DIGITALE via PEC",(LEN(#REF!)=0)),1,0)</f>
        <v>#REF!</v>
      </c>
      <c r="Q72" s="18" t="s">
        <v>143</v>
      </c>
    </row>
    <row r="73" spans="7:17" x14ac:dyDescent="0.25">
      <c r="G73" s="1">
        <v>72</v>
      </c>
      <c r="L73" s="1" t="s">
        <v>239</v>
      </c>
      <c r="M73" s="1" t="s">
        <v>149</v>
      </c>
      <c r="N73" s="1" t="e">
        <f>IF(AND((LEN(#REF!)&gt;1),#REF!="elettronica",(LEN(#REF!)=0)),1,0)</f>
        <v>#REF!</v>
      </c>
      <c r="O73" s="1" t="e">
        <f>IF(AND((LEN(#REF!)&gt;1),#REF!="DIGITALE via PEC",(LEN(#REF!)=0)),1,0)</f>
        <v>#REF!</v>
      </c>
      <c r="Q73" s="18" t="s">
        <v>144</v>
      </c>
    </row>
    <row r="74" spans="7:17" x14ac:dyDescent="0.25">
      <c r="G74" s="1">
        <v>73</v>
      </c>
      <c r="L74" s="1" t="s">
        <v>240</v>
      </c>
      <c r="M74" s="1" t="s">
        <v>0</v>
      </c>
      <c r="N74" s="1" t="e">
        <f>IF(AND((LEN(#REF!)&gt;1),#REF!="elettronica",(LEN(#REF!)=0)),1,0)</f>
        <v>#REF!</v>
      </c>
      <c r="O74" s="1" t="e">
        <f>IF(AND((LEN(#REF!)&gt;1),#REF!="DIGITALE via PEC",(LEN(#REF!)=0)),1,0)</f>
        <v>#REF!</v>
      </c>
      <c r="Q74" s="18" t="s">
        <v>145</v>
      </c>
    </row>
    <row r="75" spans="7:17" x14ac:dyDescent="0.25">
      <c r="G75" s="1">
        <v>74</v>
      </c>
      <c r="L75" s="1" t="s">
        <v>241</v>
      </c>
      <c r="M75" s="1" t="s">
        <v>150</v>
      </c>
      <c r="N75" s="1" t="e">
        <f>IF(AND((LEN(#REF!)&gt;1),#REF!="elettronica",(LEN(#REF!)=0)),1,0)</f>
        <v>#REF!</v>
      </c>
      <c r="O75" s="1" t="e">
        <f>IF(AND((LEN(#REF!)&gt;1),#REF!="DIGITALE via PEC",(LEN(#REF!)=0)),1,0)</f>
        <v>#REF!</v>
      </c>
      <c r="Q75" s="18" t="s">
        <v>146</v>
      </c>
    </row>
    <row r="76" spans="7:17" x14ac:dyDescent="0.25">
      <c r="G76" s="1">
        <v>75</v>
      </c>
      <c r="L76" s="1" t="s">
        <v>242</v>
      </c>
      <c r="M76" s="1" t="s">
        <v>151</v>
      </c>
      <c r="N76" s="1" t="e">
        <f>IF(AND((LEN(#REF!)&gt;1),#REF!="elettronica",(LEN(#REF!)=0)),1,0)</f>
        <v>#REF!</v>
      </c>
      <c r="O76" s="1" t="e">
        <f>IF(AND((LEN(#REF!)&gt;1),#REF!="DIGITALE via PEC",(LEN(#REF!)=0)),1,0)</f>
        <v>#REF!</v>
      </c>
      <c r="Q76" s="18" t="s">
        <v>147</v>
      </c>
    </row>
    <row r="77" spans="7:17" x14ac:dyDescent="0.25">
      <c r="G77" s="1">
        <v>76</v>
      </c>
      <c r="L77" s="1" t="s">
        <v>243</v>
      </c>
      <c r="M77" s="1" t="s">
        <v>152</v>
      </c>
      <c r="N77" s="1" t="e">
        <f>IF(AND((LEN(#REF!)&gt;1),#REF!="elettronica",(LEN(#REF!)=0)),1,0)</f>
        <v>#REF!</v>
      </c>
      <c r="O77" s="1" t="e">
        <f>IF(AND((LEN(#REF!)&gt;1),#REF!="DIGITALE via PEC",(LEN(#REF!)=0)),1,0)</f>
        <v>#REF!</v>
      </c>
      <c r="Q77" s="18" t="s">
        <v>148</v>
      </c>
    </row>
    <row r="78" spans="7:17" x14ac:dyDescent="0.25">
      <c r="G78" s="1">
        <v>77</v>
      </c>
      <c r="L78" s="1" t="s">
        <v>244</v>
      </c>
      <c r="M78" s="1" t="s">
        <v>153</v>
      </c>
      <c r="N78" s="1" t="e">
        <f>IF(AND((LEN(#REF!)&gt;1),#REF!="elettronica",(LEN(#REF!)=0)),1,0)</f>
        <v>#REF!</v>
      </c>
      <c r="O78" s="1" t="e">
        <f>IF(AND((LEN(#REF!)&gt;1),#REF!="DIGITALE via PEC",(LEN(#REF!)=0)),1,0)</f>
        <v>#REF!</v>
      </c>
      <c r="Q78" s="18" t="s">
        <v>149</v>
      </c>
    </row>
    <row r="79" spans="7:17" x14ac:dyDescent="0.25">
      <c r="G79" s="1">
        <v>78</v>
      </c>
      <c r="L79" s="1" t="s">
        <v>245</v>
      </c>
      <c r="M79" s="1" t="s">
        <v>154</v>
      </c>
      <c r="N79" s="1" t="e">
        <f>IF(AND((LEN(#REF!)&gt;1),#REF!="elettronica",(LEN(#REF!)=0)),1,0)</f>
        <v>#REF!</v>
      </c>
      <c r="O79" s="1" t="e">
        <f>IF(AND((LEN(#REF!)&gt;1),#REF!="DIGITALE via PEC",(LEN(#REF!)=0)),1,0)</f>
        <v>#REF!</v>
      </c>
      <c r="Q79" s="18" t="s">
        <v>0</v>
      </c>
    </row>
    <row r="80" spans="7:17" x14ac:dyDescent="0.25">
      <c r="G80" s="1">
        <v>79</v>
      </c>
      <c r="L80" s="1" t="s">
        <v>246</v>
      </c>
      <c r="M80" s="1" t="s">
        <v>155</v>
      </c>
      <c r="N80" s="1" t="e">
        <f>IF(AND((LEN(#REF!)&gt;1),#REF!="elettronica",(LEN(#REF!)=0)),1,0)</f>
        <v>#REF!</v>
      </c>
      <c r="O80" s="1" t="e">
        <f>IF(AND((LEN(#REF!)&gt;1),#REF!="DIGITALE via PEC",(LEN(#REF!)=0)),1,0)</f>
        <v>#REF!</v>
      </c>
      <c r="Q80" s="18" t="s">
        <v>150</v>
      </c>
    </row>
    <row r="81" spans="7:17" x14ac:dyDescent="0.25">
      <c r="G81" s="1">
        <v>80</v>
      </c>
      <c r="L81" s="1" t="s">
        <v>247</v>
      </c>
      <c r="M81" s="1" t="s">
        <v>156</v>
      </c>
      <c r="N81" s="1" t="e">
        <f>IF(AND((LEN(#REF!)&gt;1),#REF!="elettronica",(LEN(#REF!)=0)),1,0)</f>
        <v>#REF!</v>
      </c>
      <c r="O81" s="1" t="e">
        <f>IF(AND((LEN(#REF!)&gt;1),#REF!="DIGITALE via PEC",(LEN(#REF!)=0)),1,0)</f>
        <v>#REF!</v>
      </c>
      <c r="Q81" s="18" t="s">
        <v>151</v>
      </c>
    </row>
    <row r="82" spans="7:17" x14ac:dyDescent="0.25">
      <c r="G82" s="1">
        <v>81</v>
      </c>
      <c r="L82" s="1" t="s">
        <v>248</v>
      </c>
      <c r="M82" s="1" t="s">
        <v>157</v>
      </c>
      <c r="N82" s="1" t="e">
        <f>IF(AND((LEN(#REF!)&gt;1),#REF!="elettronica",(LEN(#REF!)=0)),1,0)</f>
        <v>#REF!</v>
      </c>
      <c r="O82" s="1" t="e">
        <f>IF(AND((LEN(#REF!)&gt;1),#REF!="DIGITALE via PEC",(LEN(#REF!)=0)),1,0)</f>
        <v>#REF!</v>
      </c>
      <c r="Q82" s="18" t="s">
        <v>152</v>
      </c>
    </row>
    <row r="83" spans="7:17" x14ac:dyDescent="0.25">
      <c r="G83" s="1">
        <v>82</v>
      </c>
      <c r="L83" s="1" t="s">
        <v>47</v>
      </c>
      <c r="M83" s="1" t="s">
        <v>48</v>
      </c>
      <c r="N83" s="1" t="e">
        <f>IF(AND((LEN(#REF!)&gt;1),#REF!="elettronica",(LEN(#REF!)=0)),1,0)</f>
        <v>#REF!</v>
      </c>
      <c r="O83" s="1" t="e">
        <f>IF(AND((LEN(#REF!)&gt;1),#REF!="DIGITALE via PEC",(LEN(#REF!)=0)),1,0)</f>
        <v>#REF!</v>
      </c>
      <c r="Q83" s="18" t="s">
        <v>153</v>
      </c>
    </row>
    <row r="84" spans="7:17" x14ac:dyDescent="0.25">
      <c r="G84" s="1">
        <v>83</v>
      </c>
      <c r="L84" s="1" t="s">
        <v>249</v>
      </c>
      <c r="M84" s="1" t="s">
        <v>158</v>
      </c>
      <c r="N84" s="1" t="e">
        <f>IF(AND((LEN(#REF!)&gt;1),#REF!="elettronica",(LEN(#REF!)=0)),1,0)</f>
        <v>#REF!</v>
      </c>
      <c r="O84" s="1" t="e">
        <f>IF(AND((LEN(#REF!)&gt;1),#REF!="DIGITALE via PEC",(LEN(#REF!)=0)),1,0)</f>
        <v>#REF!</v>
      </c>
      <c r="Q84" s="18" t="s">
        <v>154</v>
      </c>
    </row>
    <row r="85" spans="7:17" x14ac:dyDescent="0.25">
      <c r="G85" s="1">
        <v>84</v>
      </c>
      <c r="L85" s="1" t="s">
        <v>250</v>
      </c>
      <c r="M85" s="1" t="s">
        <v>159</v>
      </c>
      <c r="N85" s="1" t="e">
        <f>IF(AND((LEN(#REF!)&gt;1),#REF!="elettronica",(LEN(#REF!)=0)),1,0)</f>
        <v>#REF!</v>
      </c>
      <c r="O85" s="1" t="e">
        <f>IF(AND((LEN(#REF!)&gt;1),#REF!="DIGITALE via PEC",(LEN(#REF!)=0)),1,0)</f>
        <v>#REF!</v>
      </c>
      <c r="Q85" s="18" t="s">
        <v>155</v>
      </c>
    </row>
    <row r="86" spans="7:17" x14ac:dyDescent="0.25">
      <c r="G86" s="1">
        <v>85</v>
      </c>
      <c r="L86" s="1" t="s">
        <v>57</v>
      </c>
      <c r="M86" s="1" t="s">
        <v>160</v>
      </c>
      <c r="N86" s="1" t="e">
        <f>IF(AND((LEN(#REF!)&gt;1),#REF!="elettronica",(LEN(#REF!)=0)),1,0)</f>
        <v>#REF!</v>
      </c>
      <c r="O86" s="1" t="e">
        <f>IF(AND((LEN(#REF!)&gt;1),#REF!="DIGITALE via PEC",(LEN(#REF!)=0)),1,0)</f>
        <v>#REF!</v>
      </c>
      <c r="Q86" s="18" t="s">
        <v>156</v>
      </c>
    </row>
    <row r="87" spans="7:17" x14ac:dyDescent="0.25">
      <c r="G87" s="1">
        <v>86</v>
      </c>
      <c r="L87" s="1" t="s">
        <v>251</v>
      </c>
      <c r="M87" s="1" t="s">
        <v>161</v>
      </c>
      <c r="N87" s="1" t="e">
        <f>IF(AND((LEN(#REF!)&gt;1),#REF!="elettronica",(LEN(#REF!)=0)),1,0)</f>
        <v>#REF!</v>
      </c>
      <c r="O87" s="1" t="e">
        <f>IF(AND((LEN(#REF!)&gt;1),#REF!="DIGITALE via PEC",(LEN(#REF!)=0)),1,0)</f>
        <v>#REF!</v>
      </c>
      <c r="Q87" s="18" t="s">
        <v>157</v>
      </c>
    </row>
    <row r="88" spans="7:17" x14ac:dyDescent="0.25">
      <c r="G88" s="1">
        <v>87</v>
      </c>
      <c r="L88" s="1" t="s">
        <v>60</v>
      </c>
      <c r="M88" s="1" t="s">
        <v>2</v>
      </c>
      <c r="N88" s="1" t="e">
        <f>IF(AND((LEN(#REF!)&gt;1),#REF!="elettronica",(LEN(#REF!)=0)),1,0)</f>
        <v>#REF!</v>
      </c>
      <c r="O88" s="1" t="e">
        <f>IF(AND((LEN(#REF!)&gt;1),#REF!="DIGITALE via PEC",(LEN(#REF!)=0)),1,0)</f>
        <v>#REF!</v>
      </c>
      <c r="Q88" s="18" t="s">
        <v>48</v>
      </c>
    </row>
    <row r="89" spans="7:17" x14ac:dyDescent="0.25">
      <c r="G89" s="1">
        <v>88</v>
      </c>
      <c r="L89" s="1" t="s">
        <v>252</v>
      </c>
      <c r="M89" s="1" t="s">
        <v>162</v>
      </c>
      <c r="N89" s="1" t="e">
        <f>IF(AND((LEN(#REF!)&gt;1),#REF!="elettronica",(LEN(#REF!)=0)),1,0)</f>
        <v>#REF!</v>
      </c>
      <c r="O89" s="1" t="e">
        <f>IF(AND((LEN(#REF!)&gt;1),#REF!="DIGITALE via PEC",(LEN(#REF!)=0)),1,0)</f>
        <v>#REF!</v>
      </c>
      <c r="Q89" s="18" t="s">
        <v>158</v>
      </c>
    </row>
    <row r="90" spans="7:17" x14ac:dyDescent="0.25">
      <c r="G90" s="1">
        <v>89</v>
      </c>
      <c r="L90" s="1" t="s">
        <v>253</v>
      </c>
      <c r="M90" s="1" t="s">
        <v>163</v>
      </c>
      <c r="N90" s="1" t="e">
        <f>IF(AND((LEN(#REF!)&gt;1),#REF!="elettronica",(LEN(#REF!)=0)),1,0)</f>
        <v>#REF!</v>
      </c>
      <c r="O90" s="1" t="e">
        <f>IF(AND((LEN(#REF!)&gt;1),#REF!="DIGITALE via PEC",(LEN(#REF!)=0)),1,0)</f>
        <v>#REF!</v>
      </c>
      <c r="Q90" s="18" t="s">
        <v>159</v>
      </c>
    </row>
    <row r="91" spans="7:17" x14ac:dyDescent="0.25">
      <c r="G91" s="1">
        <v>90</v>
      </c>
      <c r="L91" s="1" t="s">
        <v>65</v>
      </c>
      <c r="M91" s="1" t="s">
        <v>164</v>
      </c>
      <c r="N91" s="1" t="e">
        <f>IF(AND((LEN(#REF!)&gt;1),#REF!="elettronica",(LEN(#REF!)=0)),1,0)</f>
        <v>#REF!</v>
      </c>
      <c r="O91" s="1" t="e">
        <f>IF(AND((LEN(#REF!)&gt;1),#REF!="DIGITALE via PEC",(LEN(#REF!)=0)),1,0)</f>
        <v>#REF!</v>
      </c>
      <c r="Q91" s="18" t="s">
        <v>160</v>
      </c>
    </row>
    <row r="92" spans="7:17" x14ac:dyDescent="0.25">
      <c r="G92" s="1">
        <v>91</v>
      </c>
      <c r="L92" s="1" t="s">
        <v>254</v>
      </c>
      <c r="M92" s="1" t="s">
        <v>165</v>
      </c>
      <c r="N92" s="1" t="e">
        <f>IF(AND((LEN(#REF!)&gt;1),#REF!="elettronica",(LEN(#REF!)=0)),1,0)</f>
        <v>#REF!</v>
      </c>
      <c r="O92" s="1" t="e">
        <f>IF(AND((LEN(#REF!)&gt;1),#REF!="DIGITALE via PEC",(LEN(#REF!)=0)),1,0)</f>
        <v>#REF!</v>
      </c>
      <c r="Q92" s="18" t="s">
        <v>161</v>
      </c>
    </row>
    <row r="93" spans="7:17" x14ac:dyDescent="0.25">
      <c r="G93" s="1">
        <v>92</v>
      </c>
      <c r="L93" s="1" t="s">
        <v>255</v>
      </c>
      <c r="M93" s="1" t="s">
        <v>166</v>
      </c>
      <c r="N93" s="1" t="e">
        <f>IF(AND((LEN(#REF!)&gt;1),#REF!="elettronica",(LEN(#REF!)=0)),1,0)</f>
        <v>#REF!</v>
      </c>
      <c r="O93" s="1" t="e">
        <f>IF(AND((LEN(#REF!)&gt;1),#REF!="DIGITALE via PEC",(LEN(#REF!)=0)),1,0)</f>
        <v>#REF!</v>
      </c>
      <c r="Q93" s="18" t="s">
        <v>2</v>
      </c>
    </row>
    <row r="94" spans="7:17" x14ac:dyDescent="0.25">
      <c r="G94" s="1">
        <v>93</v>
      </c>
      <c r="L94" s="1" t="s">
        <v>256</v>
      </c>
      <c r="M94" s="1" t="s">
        <v>167</v>
      </c>
      <c r="N94" s="1" t="e">
        <f>IF(AND((LEN(#REF!)&gt;1),#REF!="elettronica",(LEN(#REF!)=0)),1,0)</f>
        <v>#REF!</v>
      </c>
      <c r="O94" s="1" t="e">
        <f>IF(AND((LEN(#REF!)&gt;1),#REF!="DIGITALE via PEC",(LEN(#REF!)=0)),1,0)</f>
        <v>#REF!</v>
      </c>
      <c r="Q94" s="18" t="s">
        <v>162</v>
      </c>
    </row>
    <row r="95" spans="7:17" x14ac:dyDescent="0.25">
      <c r="G95" s="1">
        <v>94</v>
      </c>
      <c r="L95" s="1" t="s">
        <v>257</v>
      </c>
      <c r="M95" s="1" t="s">
        <v>168</v>
      </c>
      <c r="N95" s="1" t="e">
        <f>IF(AND((LEN(#REF!)&gt;1),#REF!="elettronica",(LEN(#REF!)=0)),1,0)</f>
        <v>#REF!</v>
      </c>
      <c r="O95" s="1" t="e">
        <f>IF(AND((LEN(#REF!)&gt;1),#REF!="DIGITALE via PEC",(LEN(#REF!)=0)),1,0)</f>
        <v>#REF!</v>
      </c>
      <c r="Q95" s="18" t="s">
        <v>163</v>
      </c>
    </row>
    <row r="96" spans="7:17" x14ac:dyDescent="0.25">
      <c r="G96" s="1">
        <v>95</v>
      </c>
      <c r="L96" s="1" t="s">
        <v>258</v>
      </c>
      <c r="M96" s="1" t="s">
        <v>169</v>
      </c>
      <c r="N96" s="1" t="e">
        <f>IF(AND((LEN(#REF!)&gt;1),#REF!="elettronica",(LEN(#REF!)=0)),1,0)</f>
        <v>#REF!</v>
      </c>
      <c r="O96" s="1" t="e">
        <f>IF(AND((LEN(#REF!)&gt;1),#REF!="DIGITALE via PEC",(LEN(#REF!)=0)),1,0)</f>
        <v>#REF!</v>
      </c>
      <c r="Q96" s="18" t="s">
        <v>164</v>
      </c>
    </row>
    <row r="97" spans="7:17" x14ac:dyDescent="0.25">
      <c r="G97" s="1">
        <v>96</v>
      </c>
      <c r="L97" s="1" t="s">
        <v>259</v>
      </c>
      <c r="M97" s="1" t="s">
        <v>170</v>
      </c>
      <c r="N97" s="1" t="e">
        <f>IF(AND((LEN(#REF!)&gt;1),#REF!="elettronica",(LEN(#REF!)=0)),1,0)</f>
        <v>#REF!</v>
      </c>
      <c r="O97" s="1" t="e">
        <f>IF(AND((LEN(#REF!)&gt;1),#REF!="DIGITALE via PEC",(LEN(#REF!)=0)),1,0)</f>
        <v>#REF!</v>
      </c>
      <c r="Q97" s="18" t="s">
        <v>165</v>
      </c>
    </row>
    <row r="98" spans="7:17" x14ac:dyDescent="0.25">
      <c r="G98" s="1">
        <v>97</v>
      </c>
      <c r="L98" s="1" t="s">
        <v>260</v>
      </c>
      <c r="M98" s="1" t="s">
        <v>171</v>
      </c>
      <c r="N98" s="1" t="e">
        <f>IF(AND((LEN(#REF!)&gt;1),#REF!="elettronica",(LEN(#REF!)=0)),1,0)</f>
        <v>#REF!</v>
      </c>
      <c r="O98" s="1" t="e">
        <f>IF(AND((LEN(#REF!)&gt;1),#REF!="DIGITALE via PEC",(LEN(#REF!)=0)),1,0)</f>
        <v>#REF!</v>
      </c>
      <c r="Q98" s="18" t="s">
        <v>166</v>
      </c>
    </row>
    <row r="99" spans="7:17" x14ac:dyDescent="0.25">
      <c r="G99" s="1">
        <v>98</v>
      </c>
      <c r="L99" s="1" t="s">
        <v>261</v>
      </c>
      <c r="M99" s="1" t="s">
        <v>172</v>
      </c>
      <c r="N99" s="1" t="e">
        <f>IF(AND((LEN(#REF!)&gt;1),#REF!="elettronica",(LEN(#REF!)=0)),1,0)</f>
        <v>#REF!</v>
      </c>
      <c r="O99" s="1" t="e">
        <f>IF(AND((LEN(#REF!)&gt;1),#REF!="DIGITALE via PEC",(LEN(#REF!)=0)),1,0)</f>
        <v>#REF!</v>
      </c>
      <c r="Q99" s="18" t="s">
        <v>167</v>
      </c>
    </row>
    <row r="100" spans="7:17" x14ac:dyDescent="0.25">
      <c r="G100" s="1">
        <v>99</v>
      </c>
      <c r="L100" s="1" t="s">
        <v>262</v>
      </c>
      <c r="M100" s="1" t="s">
        <v>173</v>
      </c>
      <c r="N100" s="1" t="e">
        <f>IF(AND((LEN(#REF!)&gt;1),#REF!="elettronica",(LEN(#REF!)=0)),1,0)</f>
        <v>#REF!</v>
      </c>
      <c r="O100" s="1" t="e">
        <f>IF(AND((LEN(#REF!)&gt;1),#REF!="DIGITALE via PEC",(LEN(#REF!)=0)),1,0)</f>
        <v>#REF!</v>
      </c>
      <c r="Q100" s="18" t="s">
        <v>168</v>
      </c>
    </row>
    <row r="101" spans="7:17" x14ac:dyDescent="0.25">
      <c r="G101" s="1">
        <v>100</v>
      </c>
      <c r="L101" s="1" t="s">
        <v>263</v>
      </c>
      <c r="M101" s="1" t="s">
        <v>174</v>
      </c>
      <c r="N101" s="1" t="e">
        <f>IF(AND((LEN(#REF!)&gt;1),#REF!="elettronica",(LEN(#REF!)=0)),1,0)</f>
        <v>#REF!</v>
      </c>
      <c r="O101" s="1" t="e">
        <f>IF(AND((LEN(#REF!)&gt;1),#REF!="DIGITALE via PEC",(LEN(#REF!)=0)),1,0)</f>
        <v>#REF!</v>
      </c>
      <c r="Q101" s="18" t="s">
        <v>169</v>
      </c>
    </row>
    <row r="102" spans="7:17" x14ac:dyDescent="0.25">
      <c r="L102" s="1" t="s">
        <v>264</v>
      </c>
      <c r="M102" s="1" t="s">
        <v>175</v>
      </c>
      <c r="N102" s="1" t="e">
        <f>IF(AND((LEN(#REF!)&gt;1),#REF!="elettronica",(LEN(#REF!)=0)),1,0)</f>
        <v>#REF!</v>
      </c>
      <c r="O102" s="1" t="e">
        <f>IF(AND((LEN(#REF!)&gt;1),#REF!="DIGITALE via PEC",(LEN(#REF!)=0)),1,0)</f>
        <v>#REF!</v>
      </c>
      <c r="Q102" s="18" t="s">
        <v>170</v>
      </c>
    </row>
    <row r="103" spans="7:17" x14ac:dyDescent="0.25">
      <c r="L103" s="1" t="s">
        <v>265</v>
      </c>
      <c r="M103" s="1" t="s">
        <v>176</v>
      </c>
      <c r="N103" s="1" t="e">
        <f>IF(AND((LEN(#REF!)&gt;1),#REF!="elettronica",(LEN(#REF!)=0)),1,0)</f>
        <v>#REF!</v>
      </c>
      <c r="O103" s="1" t="e">
        <f>IF(AND((LEN(#REF!)&gt;1),#REF!="DIGITALE via PEC",(LEN(#REF!)=0)),1,0)</f>
        <v>#REF!</v>
      </c>
      <c r="Q103" s="18" t="s">
        <v>171</v>
      </c>
    </row>
    <row r="104" spans="7:17" x14ac:dyDescent="0.25">
      <c r="L104" s="1" t="s">
        <v>266</v>
      </c>
      <c r="M104" s="1" t="s">
        <v>177</v>
      </c>
      <c r="N104" s="1" t="e">
        <f>IF(AND((LEN(#REF!)&gt;1),#REF!="elettronica",(LEN(#REF!)=0)),1,0)</f>
        <v>#REF!</v>
      </c>
      <c r="O104" s="1" t="e">
        <f>IF(AND((LEN(#REF!)&gt;1),#REF!="DIGITALE via PEC",(LEN(#REF!)=0)),1,0)</f>
        <v>#REF!</v>
      </c>
      <c r="Q104" s="18" t="s">
        <v>172</v>
      </c>
    </row>
    <row r="105" spans="7:17" x14ac:dyDescent="0.25">
      <c r="L105" s="1" t="s">
        <v>267</v>
      </c>
      <c r="M105" s="1" t="s">
        <v>178</v>
      </c>
      <c r="N105" s="1" t="e">
        <f>IF(AND((LEN(#REF!)&gt;1),#REF!="elettronica",(LEN(#REF!)=0)),1,0)</f>
        <v>#REF!</v>
      </c>
      <c r="O105" s="1" t="e">
        <f>IF(AND((LEN(#REF!)&gt;1),#REF!="DIGITALE via PEC",(LEN(#REF!)=0)),1,0)</f>
        <v>#REF!</v>
      </c>
      <c r="Q105" s="18" t="s">
        <v>173</v>
      </c>
    </row>
    <row r="106" spans="7:17" x14ac:dyDescent="0.25">
      <c r="L106" s="1" t="s">
        <v>268</v>
      </c>
      <c r="M106" s="1" t="s">
        <v>179</v>
      </c>
      <c r="N106" s="1" t="e">
        <f>IF(AND((LEN(#REF!)&gt;1),#REF!="elettronica",(LEN(#REF!)=0)),1,0)</f>
        <v>#REF!</v>
      </c>
      <c r="O106" s="1" t="e">
        <f>IF(AND((LEN(#REF!)&gt;1),#REF!="DIGITALE via PEC",(LEN(#REF!)=0)),1,0)</f>
        <v>#REF!</v>
      </c>
      <c r="Q106" s="18" t="s">
        <v>174</v>
      </c>
    </row>
    <row r="107" spans="7:17" x14ac:dyDescent="0.25">
      <c r="L107" s="1" t="s">
        <v>38</v>
      </c>
      <c r="M107" s="1" t="s">
        <v>180</v>
      </c>
      <c r="N107" s="1" t="e">
        <f>IF(AND((LEN(#REF!)&gt;1),#REF!="elettronica",(LEN(#REF!)=0)),1,0)</f>
        <v>#REF!</v>
      </c>
      <c r="O107" s="1" t="e">
        <f>IF(AND((LEN(#REF!)&gt;1),#REF!="DIGITALE via PEC",(LEN(#REF!)=0)),1,0)</f>
        <v>#REF!</v>
      </c>
      <c r="Q107" s="18" t="s">
        <v>175</v>
      </c>
    </row>
    <row r="108" spans="7:17" x14ac:dyDescent="0.25">
      <c r="L108" s="1" t="s">
        <v>269</v>
      </c>
      <c r="M108" s="1" t="s">
        <v>181</v>
      </c>
      <c r="N108" s="1" t="e">
        <f>IF(AND((LEN(#REF!)&gt;1),#REF!="elettronica",(LEN(#REF!)=0)),1,0)</f>
        <v>#REF!</v>
      </c>
      <c r="O108" s="1" t="e">
        <f>IF(AND((LEN(#REF!)&gt;1),#REF!="DIGITALE via PEC",(LEN(#REF!)=0)),1,0)</f>
        <v>#REF!</v>
      </c>
      <c r="Q108" s="18" t="s">
        <v>176</v>
      </c>
    </row>
    <row r="109" spans="7:17" x14ac:dyDescent="0.25">
      <c r="L109" s="1" t="s">
        <v>270</v>
      </c>
      <c r="M109" s="1" t="s">
        <v>182</v>
      </c>
      <c r="N109" s="1" t="e">
        <f>IF(AND((LEN(#REF!)&gt;1),#REF!="elettronica",(LEN(#REF!)=0)),1,0)</f>
        <v>#REF!</v>
      </c>
      <c r="O109" s="1" t="e">
        <f>IF(AND((LEN(#REF!)&gt;1),#REF!="DIGITALE via PEC",(LEN(#REF!)=0)),1,0)</f>
        <v>#REF!</v>
      </c>
      <c r="Q109" s="18" t="s">
        <v>177</v>
      </c>
    </row>
    <row r="110" spans="7:17" x14ac:dyDescent="0.25">
      <c r="L110" s="1" t="s">
        <v>271</v>
      </c>
      <c r="M110" s="1" t="s">
        <v>183</v>
      </c>
      <c r="N110" s="1" t="e">
        <f>IF(AND((LEN(#REF!)&gt;1),#REF!="elettronica",(LEN(#REF!)=0)),1,0)</f>
        <v>#REF!</v>
      </c>
      <c r="O110" s="1" t="e">
        <f>IF(AND((LEN(#REF!)&gt;1),#REF!="DIGITALE via PEC",(LEN(#REF!)=0)),1,0)</f>
        <v>#REF!</v>
      </c>
      <c r="Q110" s="18" t="s">
        <v>178</v>
      </c>
    </row>
    <row r="111" spans="7:17" x14ac:dyDescent="0.25">
      <c r="L111" s="1" t="s">
        <v>272</v>
      </c>
      <c r="M111" s="1" t="s">
        <v>184</v>
      </c>
      <c r="N111" s="1" t="e">
        <f>IF(AND((LEN(#REF!)&gt;1),#REF!="elettronica",(LEN(#REF!)=0)),1,0)</f>
        <v>#REF!</v>
      </c>
      <c r="O111" s="1" t="e">
        <f>IF(AND((LEN(#REF!)&gt;1),#REF!="DIGITALE via PEC",(LEN(#REF!)=0)),1,0)</f>
        <v>#REF!</v>
      </c>
      <c r="Q111" s="18" t="s">
        <v>179</v>
      </c>
    </row>
    <row r="112" spans="7:17" x14ac:dyDescent="0.25">
      <c r="L112" s="1" t="s">
        <v>273</v>
      </c>
      <c r="N112" s="1" t="e">
        <f>IF(AND((LEN(#REF!)&gt;1),#REF!="elettronica",(LEN(#REF!)=0)),1,0)</f>
        <v>#REF!</v>
      </c>
      <c r="O112" s="1" t="e">
        <f>IF(AND((LEN(#REF!)&gt;1),#REF!="DIGITALE via PEC",(LEN(#REF!)=0)),1,0)</f>
        <v>#REF!</v>
      </c>
      <c r="Q112" s="18" t="s">
        <v>180</v>
      </c>
    </row>
    <row r="113" spans="12:17" x14ac:dyDescent="0.25">
      <c r="L113" s="1" t="s">
        <v>274</v>
      </c>
      <c r="N113" s="1" t="e">
        <f>IF(AND((LEN(#REF!)&gt;1),#REF!="elettronica",(LEN(#REF!)=0)),1,0)</f>
        <v>#REF!</v>
      </c>
      <c r="O113" s="1" t="e">
        <f>IF(AND((LEN(#REF!)&gt;1),#REF!="DIGITALE via PEC",(LEN(#REF!)=0)),1,0)</f>
        <v>#REF!</v>
      </c>
      <c r="Q113" s="18" t="s">
        <v>181</v>
      </c>
    </row>
    <row r="114" spans="12:17" x14ac:dyDescent="0.25">
      <c r="L114" s="1" t="s">
        <v>275</v>
      </c>
      <c r="N114" s="1" t="e">
        <f>IF(AND((LEN(#REF!)&gt;1),#REF!="elettronica",(LEN(#REF!)=0)),1,0)</f>
        <v>#REF!</v>
      </c>
      <c r="O114" s="1" t="e">
        <f>IF(AND((LEN(#REF!)&gt;1),#REF!="DIGITALE via PEC",(LEN(#REF!)=0)),1,0)</f>
        <v>#REF!</v>
      </c>
      <c r="Q114" s="18" t="s">
        <v>182</v>
      </c>
    </row>
    <row r="115" spans="12:17" x14ac:dyDescent="0.25">
      <c r="L115" s="1" t="s">
        <v>276</v>
      </c>
      <c r="N115" s="1" t="e">
        <f>IF(AND((LEN(#REF!)&gt;1),#REF!="elettronica",(LEN(#REF!)=0)),1,0)</f>
        <v>#REF!</v>
      </c>
      <c r="O115" s="1" t="e">
        <f>IF(AND((LEN(#REF!)&gt;1),#REF!="DIGITALE via PEC",(LEN(#REF!)=0)),1,0)</f>
        <v>#REF!</v>
      </c>
      <c r="Q115" s="18" t="s">
        <v>183</v>
      </c>
    </row>
    <row r="116" spans="12:17" x14ac:dyDescent="0.25">
      <c r="L116" s="1" t="s">
        <v>277</v>
      </c>
      <c r="N116" s="1" t="e">
        <f>IF(AND((LEN(#REF!)&gt;1),#REF!="elettronica",(LEN(#REF!)=0)),1,0)</f>
        <v>#REF!</v>
      </c>
      <c r="O116" s="1" t="e">
        <f>IF(AND((LEN(#REF!)&gt;1),#REF!="DIGITALE via PEC",(LEN(#REF!)=0)),1,0)</f>
        <v>#REF!</v>
      </c>
      <c r="Q116" s="18" t="s">
        <v>184</v>
      </c>
    </row>
    <row r="117" spans="12:17" x14ac:dyDescent="0.25">
      <c r="L117" s="1" t="s">
        <v>278</v>
      </c>
      <c r="N117" s="1" t="e">
        <f>IF(AND((LEN(#REF!)&gt;1),#REF!="elettronica",(LEN(#REF!)=0)),1,0)</f>
        <v>#REF!</v>
      </c>
      <c r="O117" s="1" t="e">
        <f>IF(AND((LEN(#REF!)&gt;1),#REF!="DIGITALE via PEC",(LEN(#REF!)=0)),1,0)</f>
        <v>#REF!</v>
      </c>
    </row>
    <row r="118" spans="12:17" x14ac:dyDescent="0.25">
      <c r="L118" s="1" t="s">
        <v>279</v>
      </c>
      <c r="N118" s="1" t="e">
        <f>IF(AND((LEN(#REF!)&gt;1),#REF!="elettronica",(LEN(#REF!)=0)),1,0)</f>
        <v>#REF!</v>
      </c>
      <c r="O118" s="1" t="e">
        <f>IF(AND((LEN(#REF!)&gt;1),#REF!="DIGITALE via PEC",(LEN(#REF!)=0)),1,0)</f>
        <v>#REF!</v>
      </c>
    </row>
    <row r="119" spans="12:17" x14ac:dyDescent="0.25">
      <c r="L119" s="1" t="s">
        <v>50</v>
      </c>
      <c r="N119" s="1" t="e">
        <f>IF(AND((LEN(#REF!)&gt;1),#REF!="elettronica",(LEN(#REF!)=0)),1,0)</f>
        <v>#REF!</v>
      </c>
      <c r="O119" s="1" t="e">
        <f>IF(AND((LEN(#REF!)&gt;1),#REF!="DIGITALE via PEC",(LEN(#REF!)=0)),1,0)</f>
        <v>#REF!</v>
      </c>
    </row>
    <row r="120" spans="12:17" x14ac:dyDescent="0.25">
      <c r="L120" s="1" t="s">
        <v>51</v>
      </c>
      <c r="N120" s="1" t="e">
        <f>IF(AND((LEN(#REF!)&gt;1),#REF!="elettronica",(LEN(#REF!)=0)),1,0)</f>
        <v>#REF!</v>
      </c>
      <c r="O120" s="1" t="e">
        <f>IF(AND((LEN(#REF!)&gt;1),#REF!="DIGITALE via PEC",(LEN(#REF!)=0)),1,0)</f>
        <v>#REF!</v>
      </c>
    </row>
    <row r="121" spans="12:17" x14ac:dyDescent="0.25">
      <c r="L121" s="1" t="s">
        <v>280</v>
      </c>
      <c r="N121" s="1" t="e">
        <f>IF(AND((LEN(#REF!)&gt;1),#REF!="elettronica",(LEN(#REF!)=0)),1,0)</f>
        <v>#REF!</v>
      </c>
      <c r="O121" s="1" t="e">
        <f>IF(AND((LEN(#REF!)&gt;1),#REF!="DIGITALE via PEC",(LEN(#REF!)=0)),1,0)</f>
        <v>#REF!</v>
      </c>
    </row>
    <row r="122" spans="12:17" x14ac:dyDescent="0.25">
      <c r="L122" s="1" t="s">
        <v>59</v>
      </c>
      <c r="N122" s="1" t="e">
        <f>IF(AND((LEN(#REF!)&gt;1),#REF!="elettronica",(LEN(#REF!)=0)),1,0)</f>
        <v>#REF!</v>
      </c>
      <c r="O122" s="1" t="e">
        <f>IF(AND((LEN(#REF!)&gt;1),#REF!="DIGITALE via PEC",(LEN(#REF!)=0)),1,0)</f>
        <v>#REF!</v>
      </c>
    </row>
    <row r="123" spans="12:17" x14ac:dyDescent="0.25">
      <c r="L123" s="1" t="s">
        <v>281</v>
      </c>
      <c r="N123" s="1" t="e">
        <f>IF(AND((LEN(#REF!)&gt;1),#REF!="elettronica",(LEN(#REF!)=0)),1,0)</f>
        <v>#REF!</v>
      </c>
      <c r="O123" s="1" t="e">
        <f>IF(AND((LEN(#REF!)&gt;1),#REF!="DIGITALE via PEC",(LEN(#REF!)=0)),1,0)</f>
        <v>#REF!</v>
      </c>
    </row>
    <row r="124" spans="12:17" x14ac:dyDescent="0.25">
      <c r="L124" s="1" t="s">
        <v>282</v>
      </c>
      <c r="N124" s="1" t="e">
        <f>IF(AND((LEN(#REF!)&gt;1),#REF!="elettronica",(LEN(#REF!)=0)),1,0)</f>
        <v>#REF!</v>
      </c>
      <c r="O124" s="1" t="e">
        <f>IF(AND((LEN(#REF!)&gt;1),#REF!="DIGITALE via PEC",(LEN(#REF!)=0)),1,0)</f>
        <v>#REF!</v>
      </c>
    </row>
    <row r="125" spans="12:17" x14ac:dyDescent="0.25">
      <c r="L125" s="1" t="s">
        <v>283</v>
      </c>
      <c r="N125" s="1" t="e">
        <f>IF(AND((LEN(#REF!)&gt;1),#REF!="elettronica",(LEN(#REF!)=0)),1,0)</f>
        <v>#REF!</v>
      </c>
      <c r="O125" s="1" t="e">
        <f>IF(AND((LEN(#REF!)&gt;1),#REF!="DIGITALE via PEC",(LEN(#REF!)=0)),1,0)</f>
        <v>#REF!</v>
      </c>
    </row>
    <row r="126" spans="12:17" x14ac:dyDescent="0.25">
      <c r="L126" s="1" t="s">
        <v>61</v>
      </c>
      <c r="N126" s="1" t="e">
        <f>IF(AND((LEN(#REF!)&gt;1),#REF!="elettronica",(LEN(#REF!)=0)),1,0)</f>
        <v>#REF!</v>
      </c>
      <c r="O126" s="1" t="e">
        <f>IF(AND((LEN(#REF!)&gt;1),#REF!="DIGITALE via PEC",(LEN(#REF!)=0)),1,0)</f>
        <v>#REF!</v>
      </c>
    </row>
    <row r="127" spans="12:17" x14ac:dyDescent="0.25">
      <c r="L127" s="1" t="s">
        <v>284</v>
      </c>
      <c r="N127" s="1" t="e">
        <f>IF(AND((LEN(#REF!)&gt;1),#REF!="elettronica",(LEN(#REF!)=0)),1,0)</f>
        <v>#REF!</v>
      </c>
      <c r="O127" s="1" t="e">
        <f>IF(AND((LEN(#REF!)&gt;1),#REF!="DIGITALE via PEC",(LEN(#REF!)=0)),1,0)</f>
        <v>#REF!</v>
      </c>
    </row>
    <row r="128" spans="12:17" x14ac:dyDescent="0.25">
      <c r="L128" s="1" t="s">
        <v>285</v>
      </c>
      <c r="N128" s="1" t="e">
        <f>IF(AND((LEN(#REF!)&gt;1),#REF!="elettronica",(LEN(#REF!)=0)),1,0)</f>
        <v>#REF!</v>
      </c>
      <c r="O128" s="1" t="e">
        <f>IF(AND((LEN(#REF!)&gt;1),#REF!="DIGITALE via PEC",(LEN(#REF!)=0)),1,0)</f>
        <v>#REF!</v>
      </c>
    </row>
    <row r="129" spans="12:15" x14ac:dyDescent="0.25">
      <c r="L129" s="1" t="s">
        <v>286</v>
      </c>
      <c r="N129" s="1" t="e">
        <f>IF(AND((LEN(#REF!)&gt;1),#REF!="elettronica",(LEN(#REF!)=0)),1,0)</f>
        <v>#REF!</v>
      </c>
      <c r="O129" s="1" t="e">
        <f>IF(AND((LEN(#REF!)&gt;1),#REF!="DIGITALE via PEC",(LEN(#REF!)=0)),1,0)</f>
        <v>#REF!</v>
      </c>
    </row>
    <row r="130" spans="12:15" x14ac:dyDescent="0.25">
      <c r="L130" s="1" t="s">
        <v>287</v>
      </c>
      <c r="N130" s="1" t="e">
        <f>IF(AND((LEN(#REF!)&gt;1),#REF!="elettronica",(LEN(#REF!)=0)),1,0)</f>
        <v>#REF!</v>
      </c>
      <c r="O130" s="1" t="e">
        <f>IF(AND((LEN(#REF!)&gt;1),#REF!="DIGITALE via PEC",(LEN(#REF!)=0)),1,0)</f>
        <v>#REF!</v>
      </c>
    </row>
    <row r="131" spans="12:15" x14ac:dyDescent="0.25">
      <c r="L131" s="1" t="s">
        <v>288</v>
      </c>
      <c r="N131" s="1" t="e">
        <f>IF(AND((LEN(#REF!)&gt;1),#REF!="elettronica",(LEN(#REF!)=0)),1,0)</f>
        <v>#REF!</v>
      </c>
      <c r="O131" s="1" t="e">
        <f>IF(AND((LEN(#REF!)&gt;1),#REF!="DIGITALE via PEC",(LEN(#REF!)=0)),1,0)</f>
        <v>#REF!</v>
      </c>
    </row>
    <row r="132" spans="12:15" x14ac:dyDescent="0.25">
      <c r="L132" s="1" t="s">
        <v>67</v>
      </c>
      <c r="N132" s="1" t="e">
        <f>IF(AND((LEN(#REF!)&gt;1),#REF!="elettronica",(LEN(#REF!)=0)),1,0)</f>
        <v>#REF!</v>
      </c>
      <c r="O132" s="1" t="e">
        <f>IF(AND((LEN(#REF!)&gt;1),#REF!="DIGITALE via PEC",(LEN(#REF!)=0)),1,0)</f>
        <v>#REF!</v>
      </c>
    </row>
    <row r="133" spans="12:15" x14ac:dyDescent="0.25">
      <c r="L133" s="1" t="s">
        <v>39</v>
      </c>
      <c r="N133" s="1" t="e">
        <f>IF(AND((LEN(#REF!)&gt;1),#REF!="elettronica",(LEN(#REF!)=0)),1,0)</f>
        <v>#REF!</v>
      </c>
      <c r="O133" s="1" t="e">
        <f>IF(AND((LEN(#REF!)&gt;1),#REF!="DIGITALE via PEC",(LEN(#REF!)=0)),1,0)</f>
        <v>#REF!</v>
      </c>
    </row>
    <row r="134" spans="12:15" x14ac:dyDescent="0.25">
      <c r="L134" s="1" t="s">
        <v>289</v>
      </c>
      <c r="N134" s="1" t="e">
        <f>IF(AND((LEN(#REF!)&gt;1),#REF!="elettronica",(LEN(#REF!)=0)),1,0)</f>
        <v>#REF!</v>
      </c>
      <c r="O134" s="1" t="e">
        <f>IF(AND((LEN(#REF!)&gt;1),#REF!="DIGITALE via PEC",(LEN(#REF!)=0)),1,0)</f>
        <v>#REF!</v>
      </c>
    </row>
    <row r="135" spans="12:15" x14ac:dyDescent="0.25">
      <c r="L135" s="1" t="s">
        <v>290</v>
      </c>
      <c r="N135" s="1" t="e">
        <f>IF(AND((LEN(#REF!)&gt;1),#REF!="elettronica",(LEN(#REF!)=0)),1,0)</f>
        <v>#REF!</v>
      </c>
      <c r="O135" s="1" t="e">
        <f>IF(AND((LEN(#REF!)&gt;1),#REF!="DIGITALE via PEC",(LEN(#REF!)=0)),1,0)</f>
        <v>#REF!</v>
      </c>
    </row>
    <row r="136" spans="12:15" x14ac:dyDescent="0.25">
      <c r="L136" s="1" t="s">
        <v>291</v>
      </c>
      <c r="N136" s="1" t="e">
        <f>IF(AND((LEN(#REF!)&gt;1),#REF!="elettronica",(LEN(#REF!)=0)),1,0)</f>
        <v>#REF!</v>
      </c>
      <c r="O136" s="1" t="e">
        <f>IF(AND((LEN(#REF!)&gt;1),#REF!="DIGITALE via PEC",(LEN(#REF!)=0)),1,0)</f>
        <v>#REF!</v>
      </c>
    </row>
    <row r="137" spans="12:15" x14ac:dyDescent="0.25">
      <c r="L137" s="1" t="s">
        <v>292</v>
      </c>
      <c r="N137" s="1" t="e">
        <f>IF(AND((LEN(#REF!)&gt;1),#REF!="elettronica",(LEN(#REF!)=0)),1,0)</f>
        <v>#REF!</v>
      </c>
      <c r="O137" s="1" t="e">
        <f>IF(AND((LEN(#REF!)&gt;1),#REF!="DIGITALE via PEC",(LEN(#REF!)=0)),1,0)</f>
        <v>#REF!</v>
      </c>
    </row>
    <row r="138" spans="12:15" x14ac:dyDescent="0.25">
      <c r="L138" s="1" t="s">
        <v>293</v>
      </c>
      <c r="N138" s="1" t="e">
        <f>IF(AND((LEN(#REF!)&gt;1),#REF!="elettronica",(LEN(#REF!)=0)),1,0)</f>
        <v>#REF!</v>
      </c>
      <c r="O138" s="1" t="e">
        <f>IF(AND((LEN(#REF!)&gt;1),#REF!="DIGITALE via PEC",(LEN(#REF!)=0)),1,0)</f>
        <v>#REF!</v>
      </c>
    </row>
    <row r="139" spans="12:15" x14ac:dyDescent="0.25">
      <c r="L139" s="1" t="s">
        <v>294</v>
      </c>
      <c r="N139" s="1" t="e">
        <f>IF(AND((LEN(#REF!)&gt;1),#REF!="elettronica",(LEN(#REF!)=0)),1,0)</f>
        <v>#REF!</v>
      </c>
      <c r="O139" s="1" t="e">
        <f>IF(AND((LEN(#REF!)&gt;1),#REF!="DIGITALE via PEC",(LEN(#REF!)=0)),1,0)</f>
        <v>#REF!</v>
      </c>
    </row>
    <row r="140" spans="12:15" x14ac:dyDescent="0.25">
      <c r="L140" s="1" t="s">
        <v>295</v>
      </c>
      <c r="N140" s="1" t="e">
        <f>IF(AND((LEN(#REF!)&gt;1),#REF!="elettronica",(LEN(#REF!)=0)),1,0)</f>
        <v>#REF!</v>
      </c>
      <c r="O140" s="1" t="e">
        <f>IF(AND((LEN(#REF!)&gt;1),#REF!="DIGITALE via PEC",(LEN(#REF!)=0)),1,0)</f>
        <v>#REF!</v>
      </c>
    </row>
    <row r="141" spans="12:15" x14ac:dyDescent="0.25">
      <c r="L141" s="1" t="s">
        <v>296</v>
      </c>
      <c r="N141" s="1" t="e">
        <f>IF(AND((LEN(#REF!)&gt;1),#REF!="elettronica",(LEN(#REF!)=0)),1,0)</f>
        <v>#REF!</v>
      </c>
      <c r="O141" s="1" t="e">
        <f>IF(AND((LEN(#REF!)&gt;1),#REF!="DIGITALE via PEC",(LEN(#REF!)=0)),1,0)</f>
        <v>#REF!</v>
      </c>
    </row>
    <row r="142" spans="12:15" x14ac:dyDescent="0.25">
      <c r="L142" s="1" t="s">
        <v>297</v>
      </c>
      <c r="N142" s="1" t="e">
        <f>IF(AND((LEN(#REF!)&gt;1),#REF!="elettronica",(LEN(#REF!)=0)),1,0)</f>
        <v>#REF!</v>
      </c>
      <c r="O142" s="1" t="e">
        <f>IF(AND((LEN(#REF!)&gt;1),#REF!="DIGITALE via PEC",(LEN(#REF!)=0)),1,0)</f>
        <v>#REF!</v>
      </c>
    </row>
    <row r="143" spans="12:15" x14ac:dyDescent="0.25">
      <c r="L143" s="1" t="s">
        <v>298</v>
      </c>
      <c r="N143" s="1" t="e">
        <f>IF(AND((LEN(#REF!)&gt;1),#REF!="elettronica",(LEN(#REF!)=0)),1,0)</f>
        <v>#REF!</v>
      </c>
      <c r="O143" s="1" t="e">
        <f>IF(AND((LEN(#REF!)&gt;1),#REF!="DIGITALE via PEC",(LEN(#REF!)=0)),1,0)</f>
        <v>#REF!</v>
      </c>
    </row>
    <row r="144" spans="12:15" x14ac:dyDescent="0.25">
      <c r="L144" s="1" t="s">
        <v>299</v>
      </c>
      <c r="N144" s="1" t="e">
        <f>IF(AND((LEN(#REF!)&gt;1),#REF!="elettronica",(LEN(#REF!)=0)),1,0)</f>
        <v>#REF!</v>
      </c>
      <c r="O144" s="1" t="e">
        <f>IF(AND((LEN(#REF!)&gt;1),#REF!="DIGITALE via PEC",(LEN(#REF!)=0)),1,0)</f>
        <v>#REF!</v>
      </c>
    </row>
    <row r="145" spans="12:15" x14ac:dyDescent="0.25">
      <c r="L145" s="1" t="s">
        <v>300</v>
      </c>
      <c r="N145" s="1" t="e">
        <f>IF(AND((LEN(#REF!)&gt;1),#REF!="elettronica",(LEN(#REF!)=0)),1,0)</f>
        <v>#REF!</v>
      </c>
      <c r="O145" s="1" t="e">
        <f>IF(AND((LEN(#REF!)&gt;1),#REF!="DIGITALE via PEC",(LEN(#REF!)=0)),1,0)</f>
        <v>#REF!</v>
      </c>
    </row>
    <row r="146" spans="12:15" x14ac:dyDescent="0.25">
      <c r="L146" s="1" t="s">
        <v>301</v>
      </c>
      <c r="N146" s="1" t="e">
        <f>IF(AND((LEN(#REF!)&gt;1),#REF!="elettronica",(LEN(#REF!)=0)),1,0)</f>
        <v>#REF!</v>
      </c>
      <c r="O146" s="1" t="e">
        <f>IF(AND((LEN(#REF!)&gt;1),#REF!="DIGITALE via PEC",(LEN(#REF!)=0)),1,0)</f>
        <v>#REF!</v>
      </c>
    </row>
    <row r="147" spans="12:15" x14ac:dyDescent="0.25">
      <c r="L147" s="1" t="s">
        <v>302</v>
      </c>
      <c r="N147" s="1" t="e">
        <f>IF(AND((LEN(#REF!)&gt;1),#REF!="elettronica",(LEN(#REF!)=0)),1,0)</f>
        <v>#REF!</v>
      </c>
      <c r="O147" s="1" t="e">
        <f>IF(AND((LEN(#REF!)&gt;1),#REF!="DIGITALE via PEC",(LEN(#REF!)=0)),1,0)</f>
        <v>#REF!</v>
      </c>
    </row>
    <row r="148" spans="12:15" x14ac:dyDescent="0.25">
      <c r="L148" s="1" t="s">
        <v>303</v>
      </c>
      <c r="N148" s="1" t="e">
        <f>IF(AND((LEN(#REF!)&gt;1),#REF!="elettronica",(LEN(#REF!)=0)),1,0)</f>
        <v>#REF!</v>
      </c>
      <c r="O148" s="1" t="e">
        <f>IF(AND((LEN(#REF!)&gt;1),#REF!="DIGITALE via PEC",(LEN(#REF!)=0)),1,0)</f>
        <v>#REF!</v>
      </c>
    </row>
    <row r="149" spans="12:15" x14ac:dyDescent="0.25">
      <c r="L149" s="1" t="s">
        <v>304</v>
      </c>
      <c r="N149" s="1" t="e">
        <f>IF(AND((LEN(#REF!)&gt;1),#REF!="elettronica",(LEN(#REF!)=0)),1,0)</f>
        <v>#REF!</v>
      </c>
      <c r="O149" s="1" t="e">
        <f>IF(AND((LEN(#REF!)&gt;1),#REF!="DIGITALE via PEC",(LEN(#REF!)=0)),1,0)</f>
        <v>#REF!</v>
      </c>
    </row>
    <row r="150" spans="12:15" x14ac:dyDescent="0.25">
      <c r="L150" s="1" t="s">
        <v>305</v>
      </c>
      <c r="N150" s="1" t="e">
        <f>IF(AND((LEN(#REF!)&gt;1),#REF!="elettronica",(LEN(#REF!)=0)),1,0)</f>
        <v>#REF!</v>
      </c>
      <c r="O150" s="1" t="e">
        <f>IF(AND((LEN(#REF!)&gt;1),#REF!="DIGITALE via PEC",(LEN(#REF!)=0)),1,0)</f>
        <v>#REF!</v>
      </c>
    </row>
    <row r="151" spans="12:15" x14ac:dyDescent="0.25">
      <c r="L151" s="1" t="s">
        <v>306</v>
      </c>
      <c r="N151" s="1" t="e">
        <f>IF(AND((LEN(#REF!)&gt;1),#REF!="elettronica",(LEN(#REF!)=0)),1,0)</f>
        <v>#REF!</v>
      </c>
      <c r="O151" s="1" t="e">
        <f>IF(AND((LEN(#REF!)&gt;1),#REF!="DIGITALE via PEC",(LEN(#REF!)=0)),1,0)</f>
        <v>#REF!</v>
      </c>
    </row>
    <row r="152" spans="12:15" x14ac:dyDescent="0.25">
      <c r="L152" s="1" t="s">
        <v>307</v>
      </c>
      <c r="N152" s="1" t="e">
        <f>IF(AND((LEN(#REF!)&gt;1),#REF!="elettronica",(LEN(#REF!)=0)),1,0)</f>
        <v>#REF!</v>
      </c>
      <c r="O152" s="1" t="e">
        <f>IF(AND((LEN(#REF!)&gt;1),#REF!="DIGITALE via PEC",(LEN(#REF!)=0)),1,0)</f>
        <v>#REF!</v>
      </c>
    </row>
    <row r="153" spans="12:15" x14ac:dyDescent="0.25">
      <c r="L153" s="1" t="s">
        <v>308</v>
      </c>
      <c r="N153" s="1" t="e">
        <f>IF(AND((LEN(#REF!)&gt;1),#REF!="elettronica",(LEN(#REF!)=0)),1,0)</f>
        <v>#REF!</v>
      </c>
      <c r="O153" s="1" t="e">
        <f>IF(AND((LEN(#REF!)&gt;1),#REF!="DIGITALE via PEC",(LEN(#REF!)=0)),1,0)</f>
        <v>#REF!</v>
      </c>
    </row>
    <row r="154" spans="12:15" x14ac:dyDescent="0.25">
      <c r="L154" s="1" t="s">
        <v>309</v>
      </c>
      <c r="N154" s="1" t="e">
        <f>IF(AND((LEN(#REF!)&gt;1),#REF!="elettronica",(LEN(#REF!)=0)),1,0)</f>
        <v>#REF!</v>
      </c>
      <c r="O154" s="1" t="e">
        <f>IF(AND((LEN(#REF!)&gt;1),#REF!="DIGITALE via PEC",(LEN(#REF!)=0)),1,0)</f>
        <v>#REF!</v>
      </c>
    </row>
    <row r="155" spans="12:15" x14ac:dyDescent="0.25">
      <c r="L155" s="1" t="s">
        <v>310</v>
      </c>
      <c r="N155" s="1" t="e">
        <f>IF(AND((LEN(#REF!)&gt;1),#REF!="elettronica",(LEN(#REF!)=0)),1,0)</f>
        <v>#REF!</v>
      </c>
      <c r="O155" s="1" t="e">
        <f>IF(AND((LEN(#REF!)&gt;1),#REF!="DIGITALE via PEC",(LEN(#REF!)=0)),1,0)</f>
        <v>#REF!</v>
      </c>
    </row>
    <row r="156" spans="12:15" x14ac:dyDescent="0.25">
      <c r="L156" s="1" t="s">
        <v>311</v>
      </c>
      <c r="N156" s="1" t="e">
        <f>IF(AND((LEN(#REF!)&gt;1),#REF!="elettronica",(LEN(#REF!)=0)),1,0)</f>
        <v>#REF!</v>
      </c>
      <c r="O156" s="1" t="e">
        <f>IF(AND((LEN(#REF!)&gt;1),#REF!="DIGITALE via PEC",(LEN(#REF!)=0)),1,0)</f>
        <v>#REF!</v>
      </c>
    </row>
    <row r="157" spans="12:15" x14ac:dyDescent="0.25">
      <c r="L157" s="1" t="s">
        <v>312</v>
      </c>
      <c r="N157" s="1" t="e">
        <f>IF(AND((LEN(#REF!)&gt;1),#REF!="elettronica",(LEN(#REF!)=0)),1,0)</f>
        <v>#REF!</v>
      </c>
      <c r="O157" s="1" t="e">
        <f>IF(AND((LEN(#REF!)&gt;1),#REF!="DIGITALE via PEC",(LEN(#REF!)=0)),1,0)</f>
        <v>#REF!</v>
      </c>
    </row>
    <row r="158" spans="12:15" x14ac:dyDescent="0.25">
      <c r="L158" s="1" t="s">
        <v>313</v>
      </c>
      <c r="N158" s="1" t="e">
        <f>IF(AND((LEN(#REF!)&gt;1),#REF!="elettronica",(LEN(#REF!)=0)),1,0)</f>
        <v>#REF!</v>
      </c>
      <c r="O158" s="1" t="e">
        <f>IF(AND((LEN(#REF!)&gt;1),#REF!="DIGITALE via PEC",(LEN(#REF!)=0)),1,0)</f>
        <v>#REF!</v>
      </c>
    </row>
    <row r="159" spans="12:15" x14ac:dyDescent="0.25">
      <c r="L159" s="1" t="s">
        <v>314</v>
      </c>
      <c r="N159" s="1" t="e">
        <f>IF(AND((LEN(#REF!)&gt;1),#REF!="elettronica",(LEN(#REF!)=0)),1,0)</f>
        <v>#REF!</v>
      </c>
      <c r="O159" s="1" t="e">
        <f>IF(AND((LEN(#REF!)&gt;1),#REF!="DIGITALE via PEC",(LEN(#REF!)=0)),1,0)</f>
        <v>#REF!</v>
      </c>
    </row>
    <row r="160" spans="12:15" x14ac:dyDescent="0.25">
      <c r="L160" s="1" t="s">
        <v>315</v>
      </c>
      <c r="N160" s="1" t="e">
        <f>IF(AND((LEN(#REF!)&gt;1),#REF!="elettronica",(LEN(#REF!)=0)),1,0)</f>
        <v>#REF!</v>
      </c>
      <c r="O160" s="1" t="e">
        <f>IF(AND((LEN(#REF!)&gt;1),#REF!="DIGITALE via PEC",(LEN(#REF!)=0)),1,0)</f>
        <v>#REF!</v>
      </c>
    </row>
    <row r="161" spans="12:15" x14ac:dyDescent="0.25">
      <c r="L161" s="1" t="s">
        <v>316</v>
      </c>
      <c r="N161" s="1" t="e">
        <f>IF(AND((LEN(#REF!)&gt;1),#REF!="elettronica",(LEN(#REF!)=0)),1,0)</f>
        <v>#REF!</v>
      </c>
      <c r="O161" s="1" t="e">
        <f>IF(AND((LEN(#REF!)&gt;1),#REF!="DIGITALE via PEC",(LEN(#REF!)=0)),1,0)</f>
        <v>#REF!</v>
      </c>
    </row>
    <row r="162" spans="12:15" x14ac:dyDescent="0.25">
      <c r="L162" s="1" t="s">
        <v>317</v>
      </c>
      <c r="N162" s="1" t="e">
        <f>IF(AND((LEN(#REF!)&gt;1),#REF!="elettronica",(LEN(#REF!)=0)),1,0)</f>
        <v>#REF!</v>
      </c>
      <c r="O162" s="1" t="e">
        <f>IF(AND((LEN(#REF!)&gt;1),#REF!="DIGITALE via PEC",(LEN(#REF!)=0)),1,0)</f>
        <v>#REF!</v>
      </c>
    </row>
    <row r="163" spans="12:15" x14ac:dyDescent="0.25">
      <c r="L163" s="1" t="s">
        <v>318</v>
      </c>
      <c r="N163" s="1" t="e">
        <f>IF(AND((LEN(#REF!)&gt;1),#REF!="elettronica",(LEN(#REF!)=0)),1,0)</f>
        <v>#REF!</v>
      </c>
      <c r="O163" s="1" t="e">
        <f>IF(AND((LEN(#REF!)&gt;1),#REF!="DIGITALE via PEC",(LEN(#REF!)=0)),1,0)</f>
        <v>#REF!</v>
      </c>
    </row>
    <row r="164" spans="12:15" x14ac:dyDescent="0.25">
      <c r="L164" s="1" t="s">
        <v>319</v>
      </c>
      <c r="N164" s="1" t="e">
        <f>IF(AND((LEN(#REF!)&gt;1),#REF!="elettronica",(LEN(#REF!)=0)),1,0)</f>
        <v>#REF!</v>
      </c>
      <c r="O164" s="1" t="e">
        <f>IF(AND((LEN(#REF!)&gt;1),#REF!="DIGITALE via PEC",(LEN(#REF!)=0)),1,0)</f>
        <v>#REF!</v>
      </c>
    </row>
    <row r="165" spans="12:15" x14ac:dyDescent="0.25">
      <c r="L165" s="1" t="s">
        <v>320</v>
      </c>
      <c r="N165" s="1" t="e">
        <f>IF(AND((LEN(#REF!)&gt;1),#REF!="elettronica",(LEN(#REF!)=0)),1,0)</f>
        <v>#REF!</v>
      </c>
      <c r="O165" s="1" t="e">
        <f>IF(AND((LEN(#REF!)&gt;1),#REF!="DIGITALE via PEC",(LEN(#REF!)=0)),1,0)</f>
        <v>#REF!</v>
      </c>
    </row>
    <row r="166" spans="12:15" x14ac:dyDescent="0.25">
      <c r="L166" s="1" t="s">
        <v>321</v>
      </c>
      <c r="N166" s="1" t="e">
        <f>IF(AND((LEN(#REF!)&gt;1),#REF!="elettronica",(LEN(#REF!)=0)),1,0)</f>
        <v>#REF!</v>
      </c>
      <c r="O166" s="1" t="e">
        <f>IF(AND((LEN(#REF!)&gt;1),#REF!="DIGITALE via PEC",(LEN(#REF!)=0)),1,0)</f>
        <v>#REF!</v>
      </c>
    </row>
    <row r="167" spans="12:15" x14ac:dyDescent="0.25">
      <c r="L167" s="1" t="s">
        <v>322</v>
      </c>
      <c r="N167" s="1" t="e">
        <f>IF(AND((LEN(#REF!)&gt;1),#REF!="elettronica",(LEN(#REF!)=0)),1,0)</f>
        <v>#REF!</v>
      </c>
      <c r="O167" s="1" t="e">
        <f>IF(AND((LEN(#REF!)&gt;1),#REF!="DIGITALE via PEC",(LEN(#REF!)=0)),1,0)</f>
        <v>#REF!</v>
      </c>
    </row>
    <row r="168" spans="12:15" x14ac:dyDescent="0.25">
      <c r="L168" s="1" t="s">
        <v>323</v>
      </c>
      <c r="N168" s="1" t="e">
        <f>IF(AND((LEN(#REF!)&gt;1),#REF!="elettronica",(LEN(#REF!)=0)),1,0)</f>
        <v>#REF!</v>
      </c>
      <c r="O168" s="1" t="e">
        <f>IF(AND((LEN(#REF!)&gt;1),#REF!="DIGITALE via PEC",(LEN(#REF!)=0)),1,0)</f>
        <v>#REF!</v>
      </c>
    </row>
    <row r="169" spans="12:15" x14ac:dyDescent="0.25">
      <c r="L169" s="1" t="s">
        <v>324</v>
      </c>
      <c r="N169" s="1" t="e">
        <f>IF(AND((LEN(#REF!)&gt;1),#REF!="elettronica",(LEN(#REF!)=0)),1,0)</f>
        <v>#REF!</v>
      </c>
      <c r="O169" s="1" t="e">
        <f>IF(AND((LEN(#REF!)&gt;1),#REF!="DIGITALE via PEC",(LEN(#REF!)=0)),1,0)</f>
        <v>#REF!</v>
      </c>
    </row>
    <row r="170" spans="12:15" x14ac:dyDescent="0.25">
      <c r="L170" s="1" t="s">
        <v>325</v>
      </c>
      <c r="N170" s="1" t="e">
        <f>IF(AND((LEN(#REF!)&gt;1),#REF!="elettronica",(LEN(#REF!)=0)),1,0)</f>
        <v>#REF!</v>
      </c>
      <c r="O170" s="1" t="e">
        <f>IF(AND((LEN(#REF!)&gt;1),#REF!="DIGITALE via PEC",(LEN(#REF!)=0)),1,0)</f>
        <v>#REF!</v>
      </c>
    </row>
    <row r="171" spans="12:15" x14ac:dyDescent="0.25">
      <c r="L171" s="1" t="s">
        <v>326</v>
      </c>
      <c r="N171" s="1" t="e">
        <f>IF(AND((LEN(#REF!)&gt;1),#REF!="elettronica",(LEN(#REF!)=0)),1,0)</f>
        <v>#REF!</v>
      </c>
      <c r="O171" s="1" t="e">
        <f>IF(AND((LEN(#REF!)&gt;1),#REF!="DIGITALE via PEC",(LEN(#REF!)=0)),1,0)</f>
        <v>#REF!</v>
      </c>
    </row>
    <row r="172" spans="12:15" x14ac:dyDescent="0.25">
      <c r="L172" s="1" t="s">
        <v>327</v>
      </c>
      <c r="N172" s="1" t="e">
        <f>IF(AND((LEN(#REF!)&gt;1),#REF!="elettronica",(LEN(#REF!)=0)),1,0)</f>
        <v>#REF!</v>
      </c>
      <c r="O172" s="1" t="e">
        <f>IF(AND((LEN(#REF!)&gt;1),#REF!="DIGITALE via PEC",(LEN(#REF!)=0)),1,0)</f>
        <v>#REF!</v>
      </c>
    </row>
    <row r="173" spans="12:15" x14ac:dyDescent="0.25">
      <c r="L173" s="1" t="s">
        <v>328</v>
      </c>
      <c r="N173" s="1" t="e">
        <f>IF(AND((LEN(#REF!)&gt;1),#REF!="elettronica",(LEN(#REF!)=0)),1,0)</f>
        <v>#REF!</v>
      </c>
      <c r="O173" s="1" t="e">
        <f>IF(AND((LEN(#REF!)&gt;1),#REF!="DIGITALE via PEC",(LEN(#REF!)=0)),1,0)</f>
        <v>#REF!</v>
      </c>
    </row>
    <row r="174" spans="12:15" x14ac:dyDescent="0.25">
      <c r="L174" s="1" t="s">
        <v>329</v>
      </c>
      <c r="N174" s="1" t="e">
        <f>IF(AND((LEN(#REF!)&gt;1),#REF!="elettronica",(LEN(#REF!)=0)),1,0)</f>
        <v>#REF!</v>
      </c>
      <c r="O174" s="1" t="e">
        <f>IF(AND((LEN(#REF!)&gt;1),#REF!="DIGITALE via PEC",(LEN(#REF!)=0)),1,0)</f>
        <v>#REF!</v>
      </c>
    </row>
    <row r="175" spans="12:15" x14ac:dyDescent="0.25">
      <c r="L175" s="1" t="s">
        <v>330</v>
      </c>
      <c r="N175" s="1" t="e">
        <f>IF(AND((LEN(#REF!)&gt;1),#REF!="elettronica",(LEN(#REF!)=0)),1,0)</f>
        <v>#REF!</v>
      </c>
      <c r="O175" s="1" t="e">
        <f>IF(AND((LEN(#REF!)&gt;1),#REF!="DIGITALE via PEC",(LEN(#REF!)=0)),1,0)</f>
        <v>#REF!</v>
      </c>
    </row>
    <row r="176" spans="12:15" x14ac:dyDescent="0.25">
      <c r="L176" s="1" t="s">
        <v>331</v>
      </c>
      <c r="N176" s="1" t="e">
        <f>IF(AND((LEN(#REF!)&gt;1),#REF!="elettronica",(LEN(#REF!)=0)),1,0)</f>
        <v>#REF!</v>
      </c>
      <c r="O176" s="1" t="e">
        <f>IF(AND((LEN(#REF!)&gt;1),#REF!="DIGITALE via PEC",(LEN(#REF!)=0)),1,0)</f>
        <v>#REF!</v>
      </c>
    </row>
    <row r="177" spans="12:15" x14ac:dyDescent="0.25">
      <c r="L177" s="1" t="s">
        <v>55</v>
      </c>
      <c r="N177" s="1" t="e">
        <f>IF(AND((LEN(#REF!)&gt;1),#REF!="elettronica",(LEN(#REF!)=0)),1,0)</f>
        <v>#REF!</v>
      </c>
      <c r="O177" s="1" t="e">
        <f>IF(AND((LEN(#REF!)&gt;1),#REF!="DIGITALE via PEC",(LEN(#REF!)=0)),1,0)</f>
        <v>#REF!</v>
      </c>
    </row>
    <row r="178" spans="12:15" x14ac:dyDescent="0.25">
      <c r="L178" s="1" t="s">
        <v>332</v>
      </c>
      <c r="N178" s="1" t="e">
        <f>IF(AND((LEN(#REF!)&gt;1),#REF!="elettronica",(LEN(#REF!)=0)),1,0)</f>
        <v>#REF!</v>
      </c>
      <c r="O178" s="1" t="e">
        <f>IF(AND((LEN(#REF!)&gt;1),#REF!="DIGITALE via PEC",(LEN(#REF!)=0)),1,0)</f>
        <v>#REF!</v>
      </c>
    </row>
    <row r="179" spans="12:15" x14ac:dyDescent="0.25">
      <c r="L179" s="1" t="s">
        <v>333</v>
      </c>
      <c r="N179" s="1" t="e">
        <f>IF(AND((LEN(#REF!)&gt;1),#REF!="elettronica",(LEN(#REF!)=0)),1,0)</f>
        <v>#REF!</v>
      </c>
      <c r="O179" s="1" t="e">
        <f>IF(AND((LEN(#REF!)&gt;1),#REF!="DIGITALE via PEC",(LEN(#REF!)=0)),1,0)</f>
        <v>#REF!</v>
      </c>
    </row>
    <row r="180" spans="12:15" x14ac:dyDescent="0.25">
      <c r="L180" s="1" t="s">
        <v>334</v>
      </c>
      <c r="N180" s="1" t="e">
        <f>IF(AND((LEN(#REF!)&gt;1),#REF!="elettronica",(LEN(#REF!)=0)),1,0)</f>
        <v>#REF!</v>
      </c>
      <c r="O180" s="1" t="e">
        <f>IF(AND((LEN(#REF!)&gt;1),#REF!="DIGITALE via PEC",(LEN(#REF!)=0)),1,0)</f>
        <v>#REF!</v>
      </c>
    </row>
    <row r="181" spans="12:15" x14ac:dyDescent="0.25">
      <c r="L181" s="1" t="s">
        <v>335</v>
      </c>
      <c r="N181" s="1" t="e">
        <f>IF(AND((LEN(#REF!)&gt;1),#REF!="elettronica",(LEN(#REF!)=0)),1,0)</f>
        <v>#REF!</v>
      </c>
      <c r="O181" s="1" t="e">
        <f>IF(AND((LEN(#REF!)&gt;1),#REF!="DIGITALE via PEC",(LEN(#REF!)=0)),1,0)</f>
        <v>#REF!</v>
      </c>
    </row>
    <row r="182" spans="12:15" x14ac:dyDescent="0.25">
      <c r="L182" s="1" t="s">
        <v>336</v>
      </c>
      <c r="N182" s="1" t="e">
        <f>IF(AND((LEN(#REF!)&gt;1),#REF!="elettronica",(LEN(#REF!)=0)),1,0)</f>
        <v>#REF!</v>
      </c>
      <c r="O182" s="1" t="e">
        <f>IF(AND((LEN(#REF!)&gt;1),#REF!="DIGITALE via PEC",(LEN(#REF!)=0)),1,0)</f>
        <v>#REF!</v>
      </c>
    </row>
    <row r="183" spans="12:15" x14ac:dyDescent="0.25">
      <c r="L183" s="1" t="s">
        <v>337</v>
      </c>
      <c r="N183" s="1" t="e">
        <f>IF(AND((LEN(#REF!)&gt;1),#REF!="elettronica",(LEN(#REF!)=0)),1,0)</f>
        <v>#REF!</v>
      </c>
      <c r="O183" s="1" t="e">
        <f>IF(AND((LEN(#REF!)&gt;1),#REF!="DIGITALE via PEC",(LEN(#REF!)=0)),1,0)</f>
        <v>#REF!</v>
      </c>
    </row>
    <row r="184" spans="12:15" x14ac:dyDescent="0.25">
      <c r="L184" s="1" t="s">
        <v>338</v>
      </c>
      <c r="N184" s="1" t="e">
        <f>IF(AND((LEN(#REF!)&gt;1),#REF!="elettronica",(LEN(#REF!)=0)),1,0)</f>
        <v>#REF!</v>
      </c>
      <c r="O184" s="1" t="e">
        <f>IF(AND((LEN(#REF!)&gt;1),#REF!="DIGITALE via PEC",(LEN(#REF!)=0)),1,0)</f>
        <v>#REF!</v>
      </c>
    </row>
    <row r="185" spans="12:15" x14ac:dyDescent="0.25">
      <c r="L185" s="1" t="s">
        <v>339</v>
      </c>
      <c r="N185" s="1" t="e">
        <f>IF(AND((LEN(#REF!)&gt;1),#REF!="elettronica",(LEN(#REF!)=0)),1,0)</f>
        <v>#REF!</v>
      </c>
      <c r="O185" s="1" t="e">
        <f>IF(AND((LEN(#REF!)&gt;1),#REF!="DIGITALE via PEC",(LEN(#REF!)=0)),1,0)</f>
        <v>#REF!</v>
      </c>
    </row>
    <row r="186" spans="12:15" x14ac:dyDescent="0.25">
      <c r="L186" s="1" t="s">
        <v>340</v>
      </c>
      <c r="N186" s="1" t="e">
        <f>IF(AND((LEN(#REF!)&gt;1),#REF!="elettronica",(LEN(#REF!)=0)),1,0)</f>
        <v>#REF!</v>
      </c>
      <c r="O186" s="1" t="e">
        <f>IF(AND((LEN(#REF!)&gt;1),#REF!="DIGITALE via PEC",(LEN(#REF!)=0)),1,0)</f>
        <v>#REF!</v>
      </c>
    </row>
    <row r="187" spans="12:15" x14ac:dyDescent="0.25">
      <c r="L187" s="1" t="s">
        <v>341</v>
      </c>
      <c r="N187" s="1" t="e">
        <f>IF(AND((LEN(#REF!)&gt;1),#REF!="elettronica",(LEN(#REF!)=0)),1,0)</f>
        <v>#REF!</v>
      </c>
      <c r="O187" s="1" t="e">
        <f>IF(AND((LEN(#REF!)&gt;1),#REF!="DIGITALE via PEC",(LEN(#REF!)=0)),1,0)</f>
        <v>#REF!</v>
      </c>
    </row>
    <row r="188" spans="12:15" x14ac:dyDescent="0.25">
      <c r="L188" s="1" t="s">
        <v>342</v>
      </c>
      <c r="N188" s="1" t="e">
        <f>IF(AND((LEN(#REF!)&gt;1),#REF!="elettronica",(LEN(#REF!)=0)),1,0)</f>
        <v>#REF!</v>
      </c>
      <c r="O188" s="1" t="e">
        <f>IF(AND((LEN(#REF!)&gt;1),#REF!="DIGITALE via PEC",(LEN(#REF!)=0)),1,0)</f>
        <v>#REF!</v>
      </c>
    </row>
    <row r="189" spans="12:15" x14ac:dyDescent="0.25">
      <c r="L189" s="1" t="s">
        <v>343</v>
      </c>
      <c r="N189" s="1" t="e">
        <f>IF(AND((LEN(#REF!)&gt;1),#REF!="elettronica",(LEN(#REF!)=0)),1,0)</f>
        <v>#REF!</v>
      </c>
      <c r="O189" s="1" t="e">
        <f>IF(AND((LEN(#REF!)&gt;1),#REF!="DIGITALE via PEC",(LEN(#REF!)=0)),1,0)</f>
        <v>#REF!</v>
      </c>
    </row>
    <row r="190" spans="12:15" x14ac:dyDescent="0.25">
      <c r="L190" s="1" t="s">
        <v>344</v>
      </c>
      <c r="N190" s="1" t="e">
        <f>IF(AND((LEN(#REF!)&gt;1),#REF!="elettronica",(LEN(#REF!)=0)),1,0)</f>
        <v>#REF!</v>
      </c>
      <c r="O190" s="1" t="e">
        <f>IF(AND((LEN(#REF!)&gt;1),#REF!="DIGITALE via PEC",(LEN(#REF!)=0)),1,0)</f>
        <v>#REF!</v>
      </c>
    </row>
    <row r="191" spans="12:15" x14ac:dyDescent="0.25">
      <c r="L191" s="1" t="s">
        <v>345</v>
      </c>
      <c r="N191" s="1" t="e">
        <f>IF(AND((LEN(#REF!)&gt;1),#REF!="elettronica",(LEN(#REF!)=0)),1,0)</f>
        <v>#REF!</v>
      </c>
      <c r="O191" s="1" t="e">
        <f>IF(AND((LEN(#REF!)&gt;1),#REF!="DIGITALE via PEC",(LEN(#REF!)=0)),1,0)</f>
        <v>#REF!</v>
      </c>
    </row>
    <row r="192" spans="12:15" x14ac:dyDescent="0.25">
      <c r="L192" s="1" t="s">
        <v>346</v>
      </c>
      <c r="N192" s="1" t="e">
        <f>IF(AND((LEN(#REF!)&gt;1),#REF!="elettronica",(LEN(#REF!)=0)),1,0)</f>
        <v>#REF!</v>
      </c>
      <c r="O192" s="1" t="e">
        <f>IF(AND((LEN(#REF!)&gt;1),#REF!="DIGITALE via PEC",(LEN(#REF!)=0)),1,0)</f>
        <v>#REF!</v>
      </c>
    </row>
    <row r="193" spans="12:15" x14ac:dyDescent="0.25">
      <c r="L193" s="1" t="s">
        <v>347</v>
      </c>
      <c r="N193" s="1" t="e">
        <f>IF(AND((LEN(#REF!)&gt;1),#REF!="elettronica",(LEN(#REF!)=0)),1,0)</f>
        <v>#REF!</v>
      </c>
      <c r="O193" s="1" t="e">
        <f>IF(AND((LEN(#REF!)&gt;1),#REF!="DIGITALE via PEC",(LEN(#REF!)=0)),1,0)</f>
        <v>#REF!</v>
      </c>
    </row>
    <row r="194" spans="12:15" x14ac:dyDescent="0.25">
      <c r="L194" s="1" t="s">
        <v>348</v>
      </c>
      <c r="N194" s="1" t="e">
        <f>IF(AND((LEN(#REF!)&gt;1),#REF!="elettronica",(LEN(#REF!)=0)),1,0)</f>
        <v>#REF!</v>
      </c>
      <c r="O194" s="1" t="e">
        <f>IF(AND((LEN(#REF!)&gt;1),#REF!="DIGITALE via PEC",(LEN(#REF!)=0)),1,0)</f>
        <v>#REF!</v>
      </c>
    </row>
    <row r="195" spans="12:15" x14ac:dyDescent="0.25">
      <c r="L195" s="1" t="s">
        <v>349</v>
      </c>
      <c r="N195" s="1" t="e">
        <f>IF(AND((LEN(#REF!)&gt;1),#REF!="elettronica",(LEN(#REF!)=0)),1,0)</f>
        <v>#REF!</v>
      </c>
      <c r="O195" s="1" t="e">
        <f>IF(AND((LEN(#REF!)&gt;1),#REF!="DIGITALE via PEC",(LEN(#REF!)=0)),1,0)</f>
        <v>#REF!</v>
      </c>
    </row>
    <row r="196" spans="12:15" x14ac:dyDescent="0.25">
      <c r="L196" s="1" t="s">
        <v>350</v>
      </c>
      <c r="N196" s="1" t="e">
        <f>IF(AND((LEN(#REF!)&gt;1),#REF!="elettronica",(LEN(#REF!)=0)),1,0)</f>
        <v>#REF!</v>
      </c>
      <c r="O196" s="1" t="e">
        <f>IF(AND((LEN(#REF!)&gt;1),#REF!="DIGITALE via PEC",(LEN(#REF!)=0)),1,0)</f>
        <v>#REF!</v>
      </c>
    </row>
    <row r="197" spans="12:15" x14ac:dyDescent="0.25">
      <c r="L197" s="1" t="s">
        <v>351</v>
      </c>
      <c r="N197" s="1" t="e">
        <f>IF(AND((LEN(#REF!)&gt;1),#REF!="elettronica",(LEN(#REF!)=0)),1,0)</f>
        <v>#REF!</v>
      </c>
      <c r="O197" s="1" t="e">
        <f>IF(AND((LEN(#REF!)&gt;1),#REF!="DIGITALE via PEC",(LEN(#REF!)=0)),1,0)</f>
        <v>#REF!</v>
      </c>
    </row>
    <row r="198" spans="12:15" x14ac:dyDescent="0.25">
      <c r="L198" s="1" t="s">
        <v>352</v>
      </c>
      <c r="N198" s="1" t="e">
        <f>IF(AND((LEN(#REF!)&gt;1),#REF!="elettronica",(LEN(#REF!)=0)),1,0)</f>
        <v>#REF!</v>
      </c>
      <c r="O198" s="1" t="e">
        <f>IF(AND((LEN(#REF!)&gt;1),#REF!="DIGITALE via PEC",(LEN(#REF!)=0)),1,0)</f>
        <v>#REF!</v>
      </c>
    </row>
    <row r="199" spans="12:15" x14ac:dyDescent="0.25">
      <c r="L199" s="1" t="s">
        <v>353</v>
      </c>
      <c r="N199" s="1" t="e">
        <f>IF(AND((LEN(#REF!)&gt;1),#REF!="elettronica",(LEN(#REF!)=0)),1,0)</f>
        <v>#REF!</v>
      </c>
      <c r="O199" s="1" t="e">
        <f>IF(AND((LEN(#REF!)&gt;1),#REF!="DIGITALE via PEC",(LEN(#REF!)=0)),1,0)</f>
        <v>#REF!</v>
      </c>
    </row>
    <row r="200" spans="12:15" x14ac:dyDescent="0.25">
      <c r="L200" s="1" t="s">
        <v>354</v>
      </c>
      <c r="N200" s="1" t="e">
        <f>IF(AND((LEN(#REF!)&gt;1),#REF!="elettronica",(LEN(#REF!)=0)),1,0)</f>
        <v>#REF!</v>
      </c>
      <c r="O200" s="1" t="e">
        <f>IF(AND((LEN(#REF!)&gt;1),#REF!="DIGITALE via PEC",(LEN(#REF!)=0)),1,0)</f>
        <v>#REF!</v>
      </c>
    </row>
    <row r="201" spans="12:15" x14ac:dyDescent="0.25">
      <c r="L201" s="1" t="s">
        <v>355</v>
      </c>
      <c r="N201" s="1" t="e">
        <f>IF(AND((LEN(#REF!)&gt;1),#REF!="elettronica",(LEN(#REF!)=0)),1,0)</f>
        <v>#REF!</v>
      </c>
      <c r="O201" s="1" t="e">
        <f>IF(AND((LEN(#REF!)&gt;1),#REF!="DIGITALE via PEC",(LEN(#REF!)=0)),1,0)</f>
        <v>#REF!</v>
      </c>
    </row>
    <row r="202" spans="12:15" x14ac:dyDescent="0.25">
      <c r="L202" s="1" t="s">
        <v>356</v>
      </c>
      <c r="N202" s="1" t="e">
        <f>IF(AND((LEN(#REF!)&gt;1),#REF!="elettronica",(LEN(#REF!)=0)),1,0)</f>
        <v>#REF!</v>
      </c>
      <c r="O202" s="1" t="e">
        <f>IF(AND((LEN(#REF!)&gt;1),#REF!="DIGITALE via PEC",(LEN(#REF!)=0)),1,0)</f>
        <v>#REF!</v>
      </c>
    </row>
    <row r="203" spans="12:15" x14ac:dyDescent="0.25">
      <c r="L203" s="1" t="s">
        <v>357</v>
      </c>
      <c r="N203" s="1" t="e">
        <f>IF(AND((LEN(#REF!)&gt;1),#REF!="elettronica",(LEN(#REF!)=0)),1,0)</f>
        <v>#REF!</v>
      </c>
      <c r="O203" s="1" t="e">
        <f>IF(AND((LEN(#REF!)&gt;1),#REF!="DIGITALE via PEC",(LEN(#REF!)=0)),1,0)</f>
        <v>#REF!</v>
      </c>
    </row>
    <row r="204" spans="12:15" x14ac:dyDescent="0.25">
      <c r="L204" s="1" t="s">
        <v>358</v>
      </c>
      <c r="N204" s="1" t="e">
        <f>IF(AND((LEN(#REF!)&gt;1),#REF!="elettronica",(LEN(#REF!)=0)),1,0)</f>
        <v>#REF!</v>
      </c>
      <c r="O204" s="1" t="e">
        <f>IF(AND((LEN(#REF!)&gt;1),#REF!="DIGITALE via PEC",(LEN(#REF!)=0)),1,0)</f>
        <v>#REF!</v>
      </c>
    </row>
    <row r="205" spans="12:15" x14ac:dyDescent="0.25">
      <c r="L205" s="1" t="s">
        <v>359</v>
      </c>
      <c r="N205" s="1" t="e">
        <f>IF(AND((LEN(#REF!)&gt;1),#REF!="elettronica",(LEN(#REF!)=0)),1,0)</f>
        <v>#REF!</v>
      </c>
      <c r="O205" s="1" t="e">
        <f>IF(AND((LEN(#REF!)&gt;1),#REF!="DIGITALE via PEC",(LEN(#REF!)=0)),1,0)</f>
        <v>#REF!</v>
      </c>
    </row>
    <row r="206" spans="12:15" x14ac:dyDescent="0.25">
      <c r="L206" s="1" t="s">
        <v>360</v>
      </c>
      <c r="N206" s="1" t="e">
        <f>IF(AND((LEN(#REF!)&gt;1),#REF!="elettronica",(LEN(#REF!)=0)),1,0)</f>
        <v>#REF!</v>
      </c>
      <c r="O206" s="1" t="e">
        <f>IF(AND((LEN(#REF!)&gt;1),#REF!="DIGITALE via PEC",(LEN(#REF!)=0)),1,0)</f>
        <v>#REF!</v>
      </c>
    </row>
    <row r="207" spans="12:15" x14ac:dyDescent="0.25">
      <c r="L207" s="1" t="s">
        <v>361</v>
      </c>
      <c r="N207" s="1" t="e">
        <f>IF(AND((LEN(#REF!)&gt;1),#REF!="elettronica",(LEN(#REF!)=0)),1,0)</f>
        <v>#REF!</v>
      </c>
      <c r="O207" s="1" t="e">
        <f>IF(AND((LEN(#REF!)&gt;1),#REF!="DIGITALE via PEC",(LEN(#REF!)=0)),1,0)</f>
        <v>#REF!</v>
      </c>
    </row>
    <row r="208" spans="12:15" x14ac:dyDescent="0.25">
      <c r="L208" s="1" t="s">
        <v>362</v>
      </c>
      <c r="N208" s="1" t="e">
        <f>IF(AND((LEN(#REF!)&gt;1),#REF!="elettronica",(LEN(#REF!)=0)),1,0)</f>
        <v>#REF!</v>
      </c>
      <c r="O208" s="1" t="e">
        <f>IF(AND((LEN(#REF!)&gt;1),#REF!="DIGITALE via PEC",(LEN(#REF!)=0)),1,0)</f>
        <v>#REF!</v>
      </c>
    </row>
    <row r="209" spans="12:15" x14ac:dyDescent="0.25">
      <c r="L209" s="1" t="s">
        <v>70</v>
      </c>
      <c r="N209" s="1" t="e">
        <f>IF(AND((LEN(#REF!)&gt;1),#REF!="elettronica",(LEN(#REF!)=0)),1,0)</f>
        <v>#REF!</v>
      </c>
      <c r="O209" s="1" t="e">
        <f>IF(AND((LEN(#REF!)&gt;1),#REF!="DIGITALE via PEC",(LEN(#REF!)=0)),1,0)</f>
        <v>#REF!</v>
      </c>
    </row>
    <row r="210" spans="12:15" x14ac:dyDescent="0.25">
      <c r="L210" s="1" t="s">
        <v>363</v>
      </c>
      <c r="N210" s="1" t="e">
        <f>IF(AND((LEN(#REF!)&gt;1),#REF!="elettronica",(LEN(#REF!)=0)),1,0)</f>
        <v>#REF!</v>
      </c>
      <c r="O210" s="1" t="e">
        <f>IF(AND((LEN(#REF!)&gt;1),#REF!="DIGITALE via PEC",(LEN(#REF!)=0)),1,0)</f>
        <v>#REF!</v>
      </c>
    </row>
    <row r="211" spans="12:15" x14ac:dyDescent="0.25">
      <c r="L211" s="1" t="s">
        <v>364</v>
      </c>
      <c r="N211" s="1" t="e">
        <f>IF(AND((LEN(#REF!)&gt;1),#REF!="elettronica",(LEN(#REF!)=0)),1,0)</f>
        <v>#REF!</v>
      </c>
      <c r="O211" s="1" t="e">
        <f>IF(AND((LEN(#REF!)&gt;1),#REF!="DIGITALE via PEC",(LEN(#REF!)=0)),1,0)</f>
        <v>#REF!</v>
      </c>
    </row>
    <row r="212" spans="12:15" x14ac:dyDescent="0.25">
      <c r="L212" s="1" t="s">
        <v>365</v>
      </c>
      <c r="N212" s="1" t="e">
        <f>IF(AND((LEN(#REF!)&gt;1),#REF!="elettronica",(LEN(#REF!)=0)),1,0)</f>
        <v>#REF!</v>
      </c>
      <c r="O212" s="1" t="e">
        <f>IF(AND((LEN(#REF!)&gt;1),#REF!="DIGITALE via PEC",(LEN(#REF!)=0)),1,0)</f>
        <v>#REF!</v>
      </c>
    </row>
    <row r="213" spans="12:15" x14ac:dyDescent="0.25">
      <c r="L213" s="1" t="s">
        <v>366</v>
      </c>
      <c r="N213" s="1" t="e">
        <f>IF(AND((LEN(#REF!)&gt;1),#REF!="elettronica",(LEN(#REF!)=0)),1,0)</f>
        <v>#REF!</v>
      </c>
      <c r="O213" s="1" t="e">
        <f>IF(AND((LEN(#REF!)&gt;1),#REF!="DIGITALE via PEC",(LEN(#REF!)=0)),1,0)</f>
        <v>#REF!</v>
      </c>
    </row>
    <row r="214" spans="12:15" x14ac:dyDescent="0.25">
      <c r="L214" s="1" t="s">
        <v>367</v>
      </c>
      <c r="N214" s="1" t="e">
        <f>IF(AND((LEN(#REF!)&gt;1),#REF!="elettronica",(LEN(#REF!)=0)),1,0)</f>
        <v>#REF!</v>
      </c>
      <c r="O214" s="1" t="e">
        <f>IF(AND((LEN(#REF!)&gt;1),#REF!="DIGITALE via PEC",(LEN(#REF!)=0)),1,0)</f>
        <v>#REF!</v>
      </c>
    </row>
    <row r="215" spans="12:15" x14ac:dyDescent="0.25">
      <c r="L215" s="1" t="s">
        <v>368</v>
      </c>
      <c r="N215" s="1" t="e">
        <f>IF(AND((LEN(#REF!)&gt;1),#REF!="elettronica",(LEN(#REF!)=0)),1,0)</f>
        <v>#REF!</v>
      </c>
      <c r="O215" s="1" t="e">
        <f>IF(AND((LEN(#REF!)&gt;1),#REF!="DIGITALE via PEC",(LEN(#REF!)=0)),1,0)</f>
        <v>#REF!</v>
      </c>
    </row>
    <row r="216" spans="12:15" x14ac:dyDescent="0.25">
      <c r="L216" s="1" t="s">
        <v>369</v>
      </c>
      <c r="N216" s="1" t="e">
        <f>IF(AND((LEN(#REF!)&gt;1),#REF!="elettronica",(LEN(#REF!)=0)),1,0)</f>
        <v>#REF!</v>
      </c>
      <c r="O216" s="1" t="e">
        <f>IF(AND((LEN(#REF!)&gt;1),#REF!="DIGITALE via PEC",(LEN(#REF!)=0)),1,0)</f>
        <v>#REF!</v>
      </c>
    </row>
    <row r="217" spans="12:15" x14ac:dyDescent="0.25">
      <c r="L217" s="1" t="s">
        <v>370</v>
      </c>
      <c r="N217" s="1" t="e">
        <f>IF(AND((LEN(#REF!)&gt;1),#REF!="elettronica",(LEN(#REF!)=0)),1,0)</f>
        <v>#REF!</v>
      </c>
      <c r="O217" s="1" t="e">
        <f>IF(AND((LEN(#REF!)&gt;1),#REF!="DIGITALE via PEC",(LEN(#REF!)=0)),1,0)</f>
        <v>#REF!</v>
      </c>
    </row>
    <row r="218" spans="12:15" x14ac:dyDescent="0.25">
      <c r="L218" s="1" t="s">
        <v>371</v>
      </c>
      <c r="N218" s="1" t="e">
        <f>IF(AND((LEN(#REF!)&gt;1),#REF!="elettronica",(LEN(#REF!)=0)),1,0)</f>
        <v>#REF!</v>
      </c>
      <c r="O218" s="1" t="e">
        <f>IF(AND((LEN(#REF!)&gt;1),#REF!="DIGITALE via PEC",(LEN(#REF!)=0)),1,0)</f>
        <v>#REF!</v>
      </c>
    </row>
    <row r="219" spans="12:15" x14ac:dyDescent="0.25">
      <c r="L219" s="1" t="s">
        <v>372</v>
      </c>
      <c r="N219" s="1" t="e">
        <f>IF(AND((LEN(#REF!)&gt;1),#REF!="elettronica",(LEN(#REF!)=0)),1,0)</f>
        <v>#REF!</v>
      </c>
      <c r="O219" s="1" t="e">
        <f>IF(AND((LEN(#REF!)&gt;1),#REF!="DIGITALE via PEC",(LEN(#REF!)=0)),1,0)</f>
        <v>#REF!</v>
      </c>
    </row>
    <row r="220" spans="12:15" x14ac:dyDescent="0.25">
      <c r="L220" s="1" t="s">
        <v>373</v>
      </c>
      <c r="N220" s="1" t="e">
        <f>IF(AND((LEN(#REF!)&gt;1),#REF!="elettronica",(LEN(#REF!)=0)),1,0)</f>
        <v>#REF!</v>
      </c>
      <c r="O220" s="1" t="e">
        <f>IF(AND((LEN(#REF!)&gt;1),#REF!="DIGITALE via PEC",(LEN(#REF!)=0)),1,0)</f>
        <v>#REF!</v>
      </c>
    </row>
    <row r="221" spans="12:15" x14ac:dyDescent="0.25">
      <c r="L221" s="1" t="s">
        <v>374</v>
      </c>
      <c r="N221" s="1" t="e">
        <f>IF(AND((LEN(#REF!)&gt;1),#REF!="elettronica",(LEN(#REF!)=0)),1,0)</f>
        <v>#REF!</v>
      </c>
      <c r="O221" s="1" t="e">
        <f>IF(AND((LEN(#REF!)&gt;1),#REF!="DIGITALE via PEC",(LEN(#REF!)=0)),1,0)</f>
        <v>#REF!</v>
      </c>
    </row>
    <row r="222" spans="12:15" x14ac:dyDescent="0.25">
      <c r="L222" s="1" t="s">
        <v>375</v>
      </c>
      <c r="N222" s="1" t="e">
        <f>IF(AND((LEN(#REF!)&gt;1),#REF!="elettronica",(LEN(#REF!)=0)),1,0)</f>
        <v>#REF!</v>
      </c>
      <c r="O222" s="1" t="e">
        <f>IF(AND((LEN(#REF!)&gt;1),#REF!="DIGITALE via PEC",(LEN(#REF!)=0)),1,0)</f>
        <v>#REF!</v>
      </c>
    </row>
    <row r="223" spans="12:15" x14ac:dyDescent="0.25">
      <c r="L223" s="1" t="s">
        <v>376</v>
      </c>
      <c r="N223" s="1" t="e">
        <f>IF(AND((LEN(#REF!)&gt;1),#REF!="elettronica",(LEN(#REF!)=0)),1,0)</f>
        <v>#REF!</v>
      </c>
      <c r="O223" s="1" t="e">
        <f>IF(AND((LEN(#REF!)&gt;1),#REF!="DIGITALE via PEC",(LEN(#REF!)=0)),1,0)</f>
        <v>#REF!</v>
      </c>
    </row>
    <row r="224" spans="12:15" x14ac:dyDescent="0.25">
      <c r="L224" s="1" t="s">
        <v>377</v>
      </c>
      <c r="N224" s="1" t="e">
        <f>IF(AND((LEN(#REF!)&gt;1),#REF!="elettronica",(LEN(#REF!)=0)),1,0)</f>
        <v>#REF!</v>
      </c>
      <c r="O224" s="1" t="e">
        <f>IF(AND((LEN(#REF!)&gt;1),#REF!="DIGITALE via PEC",(LEN(#REF!)=0)),1,0)</f>
        <v>#REF!</v>
      </c>
    </row>
    <row r="225" spans="12:15" x14ac:dyDescent="0.25">
      <c r="L225" s="1" t="s">
        <v>378</v>
      </c>
      <c r="N225" s="1" t="e">
        <f>IF(AND((LEN(#REF!)&gt;1),#REF!="elettronica",(LEN(#REF!)=0)),1,0)</f>
        <v>#REF!</v>
      </c>
      <c r="O225" s="1" t="e">
        <f>IF(AND((LEN(#REF!)&gt;1),#REF!="DIGITALE via PEC",(LEN(#REF!)=0)),1,0)</f>
        <v>#REF!</v>
      </c>
    </row>
    <row r="226" spans="12:15" x14ac:dyDescent="0.25">
      <c r="L226" s="1" t="s">
        <v>379</v>
      </c>
      <c r="N226" s="1" t="e">
        <f>IF(AND((LEN(#REF!)&gt;1),#REF!="elettronica",(LEN(#REF!)=0)),1,0)</f>
        <v>#REF!</v>
      </c>
      <c r="O226" s="1" t="e">
        <f>IF(AND((LEN(#REF!)&gt;1),#REF!="DIGITALE via PEC",(LEN(#REF!)=0)),1,0)</f>
        <v>#REF!</v>
      </c>
    </row>
    <row r="227" spans="12:15" x14ac:dyDescent="0.25">
      <c r="L227" s="1" t="s">
        <v>380</v>
      </c>
      <c r="N227" s="1" t="e">
        <f>IF(AND((LEN(#REF!)&gt;1),#REF!="elettronica",(LEN(#REF!)=0)),1,0)</f>
        <v>#REF!</v>
      </c>
      <c r="O227" s="1" t="e">
        <f>IF(AND((LEN(#REF!)&gt;1),#REF!="DIGITALE via PEC",(LEN(#REF!)=0)),1,0)</f>
        <v>#REF!</v>
      </c>
    </row>
    <row r="228" spans="12:15" x14ac:dyDescent="0.25">
      <c r="L228" s="1" t="s">
        <v>381</v>
      </c>
      <c r="N228" s="1" t="e">
        <f>IF(AND((LEN(#REF!)&gt;1),#REF!="elettronica",(LEN(#REF!)=0)),1,0)</f>
        <v>#REF!</v>
      </c>
      <c r="O228" s="1" t="e">
        <f>IF(AND((LEN(#REF!)&gt;1),#REF!="DIGITALE via PEC",(LEN(#REF!)=0)),1,0)</f>
        <v>#REF!</v>
      </c>
    </row>
    <row r="229" spans="12:15" x14ac:dyDescent="0.25">
      <c r="L229" s="1" t="s">
        <v>382</v>
      </c>
      <c r="N229" s="1" t="e">
        <f>IF(AND((LEN(#REF!)&gt;1),#REF!="elettronica",(LEN(#REF!)=0)),1,0)</f>
        <v>#REF!</v>
      </c>
      <c r="O229" s="1" t="e">
        <f>IF(AND((LEN(#REF!)&gt;1),#REF!="DIGITALE via PEC",(LEN(#REF!)=0)),1,0)</f>
        <v>#REF!</v>
      </c>
    </row>
    <row r="230" spans="12:15" x14ac:dyDescent="0.25">
      <c r="L230" s="1" t="s">
        <v>383</v>
      </c>
      <c r="N230" s="1" t="e">
        <f>IF(AND((LEN(#REF!)&gt;1),#REF!="elettronica",(LEN(#REF!)=0)),1,0)</f>
        <v>#REF!</v>
      </c>
      <c r="O230" s="1" t="e">
        <f>IF(AND((LEN(#REF!)&gt;1),#REF!="DIGITALE via PEC",(LEN(#REF!)=0)),1,0)</f>
        <v>#REF!</v>
      </c>
    </row>
    <row r="231" spans="12:15" x14ac:dyDescent="0.25">
      <c r="L231" s="1" t="s">
        <v>384</v>
      </c>
      <c r="N231" s="1" t="e">
        <f>IF(AND((LEN(#REF!)&gt;1),#REF!="elettronica",(LEN(#REF!)=0)),1,0)</f>
        <v>#REF!</v>
      </c>
      <c r="O231" s="1" t="e">
        <f>IF(AND((LEN(#REF!)&gt;1),#REF!="DIGITALE via PEC",(LEN(#REF!)=0)),1,0)</f>
        <v>#REF!</v>
      </c>
    </row>
    <row r="232" spans="12:15" x14ac:dyDescent="0.25">
      <c r="L232" s="1" t="s">
        <v>385</v>
      </c>
      <c r="N232" s="1" t="e">
        <f>IF(AND((LEN(#REF!)&gt;1),#REF!="elettronica",(LEN(#REF!)=0)),1,0)</f>
        <v>#REF!</v>
      </c>
      <c r="O232" s="1" t="e">
        <f>IF(AND((LEN(#REF!)&gt;1),#REF!="DIGITALE via PEC",(LEN(#REF!)=0)),1,0)</f>
        <v>#REF!</v>
      </c>
    </row>
    <row r="233" spans="12:15" x14ac:dyDescent="0.25">
      <c r="L233" s="1" t="s">
        <v>386</v>
      </c>
      <c r="N233" s="1" t="e">
        <f>IF(AND((LEN(#REF!)&gt;1),#REF!="elettronica",(LEN(#REF!)=0)),1,0)</f>
        <v>#REF!</v>
      </c>
      <c r="O233" s="1" t="e">
        <f>IF(AND((LEN(#REF!)&gt;1),#REF!="DIGITALE via PEC",(LEN(#REF!)=0)),1,0)</f>
        <v>#REF!</v>
      </c>
    </row>
    <row r="234" spans="12:15" x14ac:dyDescent="0.25">
      <c r="L234" s="1" t="s">
        <v>387</v>
      </c>
      <c r="N234" s="1" t="e">
        <f>IF(AND((LEN(#REF!)&gt;1),#REF!="elettronica",(LEN(#REF!)=0)),1,0)</f>
        <v>#REF!</v>
      </c>
      <c r="O234" s="1" t="e">
        <f>IF(AND((LEN(#REF!)&gt;1),#REF!="DIGITALE via PEC",(LEN(#REF!)=0)),1,0)</f>
        <v>#REF!</v>
      </c>
    </row>
    <row r="235" spans="12:15" x14ac:dyDescent="0.25">
      <c r="L235" s="1" t="s">
        <v>388</v>
      </c>
      <c r="N235" s="1" t="e">
        <f>IF(AND((LEN(#REF!)&gt;1),#REF!="elettronica",(LEN(#REF!)=0)),1,0)</f>
        <v>#REF!</v>
      </c>
      <c r="O235" s="1" t="e">
        <f>IF(AND((LEN(#REF!)&gt;1),#REF!="DIGITALE via PEC",(LEN(#REF!)=0)),1,0)</f>
        <v>#REF!</v>
      </c>
    </row>
    <row r="236" spans="12:15" x14ac:dyDescent="0.25">
      <c r="L236" s="1" t="s">
        <v>389</v>
      </c>
      <c r="N236" s="1" t="e">
        <f>IF(AND((LEN(#REF!)&gt;1),#REF!="elettronica",(LEN(#REF!)=0)),1,0)</f>
        <v>#REF!</v>
      </c>
      <c r="O236" s="1" t="e">
        <f>IF(AND((LEN(#REF!)&gt;1),#REF!="DIGITALE via PEC",(LEN(#REF!)=0)),1,0)</f>
        <v>#REF!</v>
      </c>
    </row>
    <row r="237" spans="12:15" x14ac:dyDescent="0.25">
      <c r="L237" s="1" t="s">
        <v>390</v>
      </c>
      <c r="N237" s="1" t="e">
        <f>IF(AND((LEN(#REF!)&gt;1),#REF!="elettronica",(LEN(#REF!)=0)),1,0)</f>
        <v>#REF!</v>
      </c>
      <c r="O237" s="1" t="e">
        <f>IF(AND((LEN(#REF!)&gt;1),#REF!="DIGITALE via PEC",(LEN(#REF!)=0)),1,0)</f>
        <v>#REF!</v>
      </c>
    </row>
    <row r="238" spans="12:15" x14ac:dyDescent="0.25">
      <c r="L238" s="1" t="s">
        <v>391</v>
      </c>
      <c r="N238" s="1" t="e">
        <f>IF(AND((LEN(#REF!)&gt;1),#REF!="elettronica",(LEN(#REF!)=0)),1,0)</f>
        <v>#REF!</v>
      </c>
      <c r="O238" s="1" t="e">
        <f>IF(AND((LEN(#REF!)&gt;1),#REF!="DIGITALE via PEC",(LEN(#REF!)=0)),1,0)</f>
        <v>#REF!</v>
      </c>
    </row>
    <row r="239" spans="12:15" x14ac:dyDescent="0.25">
      <c r="L239" s="1" t="s">
        <v>392</v>
      </c>
      <c r="N239" s="1" t="e">
        <f>IF(AND((LEN(#REF!)&gt;1),#REF!="elettronica",(LEN(#REF!)=0)),1,0)</f>
        <v>#REF!</v>
      </c>
      <c r="O239" s="1" t="e">
        <f>IF(AND((LEN(#REF!)&gt;1),#REF!="DIGITALE via PEC",(LEN(#REF!)=0)),1,0)</f>
        <v>#REF!</v>
      </c>
    </row>
    <row r="240" spans="12:15" x14ac:dyDescent="0.25">
      <c r="L240" s="1" t="s">
        <v>393</v>
      </c>
      <c r="N240" s="1" t="e">
        <f>IF(AND((LEN(#REF!)&gt;1),#REF!="elettronica",(LEN(#REF!)=0)),1,0)</f>
        <v>#REF!</v>
      </c>
      <c r="O240" s="1" t="e">
        <f>IF(AND((LEN(#REF!)&gt;1),#REF!="DIGITALE via PEC",(LEN(#REF!)=0)),1,0)</f>
        <v>#REF!</v>
      </c>
    </row>
    <row r="241" spans="12:15" x14ac:dyDescent="0.25">
      <c r="L241" s="1" t="s">
        <v>394</v>
      </c>
      <c r="N241" s="1" t="e">
        <f>IF(AND((LEN(#REF!)&gt;1),#REF!="elettronica",(LEN(#REF!)=0)),1,0)</f>
        <v>#REF!</v>
      </c>
      <c r="O241" s="1" t="e">
        <f>IF(AND((LEN(#REF!)&gt;1),#REF!="DIGITALE via PEC",(LEN(#REF!)=0)),1,0)</f>
        <v>#REF!</v>
      </c>
    </row>
    <row r="242" spans="12:15" x14ac:dyDescent="0.25">
      <c r="L242" s="1" t="s">
        <v>395</v>
      </c>
      <c r="N242" s="1" t="e">
        <f>IF(AND((LEN(#REF!)&gt;1),#REF!="elettronica",(LEN(#REF!)=0)),1,0)</f>
        <v>#REF!</v>
      </c>
      <c r="O242" s="1" t="e">
        <f>IF(AND((LEN(#REF!)&gt;1),#REF!="DIGITALE via PEC",(LEN(#REF!)=0)),1,0)</f>
        <v>#REF!</v>
      </c>
    </row>
    <row r="243" spans="12:15" x14ac:dyDescent="0.25">
      <c r="L243" s="1" t="s">
        <v>396</v>
      </c>
      <c r="N243" s="1" t="e">
        <f>IF(AND((LEN(#REF!)&gt;1),#REF!="elettronica",(LEN(#REF!)=0)),1,0)</f>
        <v>#REF!</v>
      </c>
      <c r="O243" s="1" t="e">
        <f>IF(AND((LEN(#REF!)&gt;1),#REF!="DIGITALE via PEC",(LEN(#REF!)=0)),1,0)</f>
        <v>#REF!</v>
      </c>
    </row>
    <row r="244" spans="12:15" x14ac:dyDescent="0.25">
      <c r="L244" s="1" t="s">
        <v>397</v>
      </c>
      <c r="N244" s="1" t="e">
        <f>IF(AND((LEN(#REF!)&gt;1),#REF!="elettronica",(LEN(#REF!)=0)),1,0)</f>
        <v>#REF!</v>
      </c>
      <c r="O244" s="1" t="e">
        <f>IF(AND((LEN(#REF!)&gt;1),#REF!="DIGITALE via PEC",(LEN(#REF!)=0)),1,0)</f>
        <v>#REF!</v>
      </c>
    </row>
    <row r="245" spans="12:15" x14ac:dyDescent="0.25">
      <c r="L245" s="1" t="s">
        <v>398</v>
      </c>
      <c r="N245" s="1" t="e">
        <f>IF(AND((LEN(#REF!)&gt;1),#REF!="elettronica",(LEN(#REF!)=0)),1,0)</f>
        <v>#REF!</v>
      </c>
      <c r="O245" s="1" t="e">
        <f>IF(AND((LEN(#REF!)&gt;1),#REF!="DIGITALE via PEC",(LEN(#REF!)=0)),1,0)</f>
        <v>#REF!</v>
      </c>
    </row>
    <row r="246" spans="12:15" x14ac:dyDescent="0.25">
      <c r="L246" s="1" t="s">
        <v>399</v>
      </c>
      <c r="N246" s="1" t="e">
        <f>IF(AND((LEN(#REF!)&gt;1),#REF!="elettronica",(LEN(#REF!)=0)),1,0)</f>
        <v>#REF!</v>
      </c>
      <c r="O246" s="1" t="e">
        <f>IF(AND((LEN(#REF!)&gt;1),#REF!="DIGITALE via PEC",(LEN(#REF!)=0)),1,0)</f>
        <v>#REF!</v>
      </c>
    </row>
    <row r="247" spans="12:15" x14ac:dyDescent="0.25">
      <c r="L247" s="1" t="s">
        <v>400</v>
      </c>
      <c r="N247" s="1" t="e">
        <f>IF(AND((LEN(#REF!)&gt;1),#REF!="elettronica",(LEN(#REF!)=0)),1,0)</f>
        <v>#REF!</v>
      </c>
      <c r="O247" s="1" t="e">
        <f>IF(AND((LEN(#REF!)&gt;1),#REF!="DIGITALE via PEC",(LEN(#REF!)=0)),1,0)</f>
        <v>#REF!</v>
      </c>
    </row>
    <row r="248" spans="12:15" x14ac:dyDescent="0.25">
      <c r="L248" s="1" t="s">
        <v>401</v>
      </c>
      <c r="N248" s="1" t="e">
        <f>IF(AND((LEN(#REF!)&gt;1),#REF!="elettronica",(LEN(#REF!)=0)),1,0)</f>
        <v>#REF!</v>
      </c>
      <c r="O248" s="1" t="e">
        <f>IF(AND((LEN(#REF!)&gt;1),#REF!="DIGITALE via PEC",(LEN(#REF!)=0)),1,0)</f>
        <v>#REF!</v>
      </c>
    </row>
    <row r="249" spans="12:15" x14ac:dyDescent="0.25">
      <c r="L249" s="1" t="s">
        <v>402</v>
      </c>
      <c r="N249" s="1" t="e">
        <f>IF(AND((LEN(#REF!)&gt;1),#REF!="elettronica",(LEN(#REF!)=0)),1,0)</f>
        <v>#REF!</v>
      </c>
      <c r="O249" s="1" t="e">
        <f>IF(AND((LEN(#REF!)&gt;1),#REF!="DIGITALE via PEC",(LEN(#REF!)=0)),1,0)</f>
        <v>#REF!</v>
      </c>
    </row>
    <row r="250" spans="12:15" x14ac:dyDescent="0.25">
      <c r="L250" s="1" t="s">
        <v>403</v>
      </c>
      <c r="N250" s="1" t="e">
        <f>IF(AND((LEN(#REF!)&gt;1),#REF!="elettronica",(LEN(#REF!)=0)),1,0)</f>
        <v>#REF!</v>
      </c>
      <c r="O250" s="1" t="e">
        <f>IF(AND((LEN(#REF!)&gt;1),#REF!="DIGITALE via PEC",(LEN(#REF!)=0)),1,0)</f>
        <v>#REF!</v>
      </c>
    </row>
    <row r="251" spans="12:15" x14ac:dyDescent="0.25">
      <c r="L251" s="1" t="s">
        <v>404</v>
      </c>
      <c r="N251" s="1" t="e">
        <f>IF(AND((LEN(#REF!)&gt;1),#REF!="elettronica",(LEN(#REF!)=0)),1,0)</f>
        <v>#REF!</v>
      </c>
      <c r="O251" s="1" t="e">
        <f>IF(AND((LEN(#REF!)&gt;1),#REF!="DIGITALE via PEC",(LEN(#REF!)=0)),1,0)</f>
        <v>#REF!</v>
      </c>
    </row>
    <row r="252" spans="12:15" x14ac:dyDescent="0.25">
      <c r="L252" s="1" t="s">
        <v>405</v>
      </c>
      <c r="N252" s="1" t="e">
        <f>IF(AND((LEN(#REF!)&gt;1),#REF!="elettronica",(LEN(#REF!)=0)),1,0)</f>
        <v>#REF!</v>
      </c>
      <c r="O252" s="1" t="e">
        <f>IF(AND((LEN(#REF!)&gt;1),#REF!="DIGITALE via PEC",(LEN(#REF!)=0)),1,0)</f>
        <v>#REF!</v>
      </c>
    </row>
    <row r="253" spans="12:15" x14ac:dyDescent="0.25">
      <c r="L253" s="1" t="s">
        <v>406</v>
      </c>
      <c r="N253" s="1" t="e">
        <f>IF(AND((LEN(#REF!)&gt;1),#REF!="elettronica",(LEN(#REF!)=0)),1,0)</f>
        <v>#REF!</v>
      </c>
      <c r="O253" s="1" t="e">
        <f>IF(AND((LEN(#REF!)&gt;1),#REF!="DIGITALE via PEC",(LEN(#REF!)=0)),1,0)</f>
        <v>#REF!</v>
      </c>
    </row>
    <row r="254" spans="12:15" x14ac:dyDescent="0.25">
      <c r="L254" s="1" t="s">
        <v>407</v>
      </c>
      <c r="N254" s="1" t="e">
        <f>IF(AND((LEN(#REF!)&gt;1),#REF!="elettronica",(LEN(#REF!)=0)),1,0)</f>
        <v>#REF!</v>
      </c>
      <c r="O254" s="1" t="e">
        <f>IF(AND((LEN(#REF!)&gt;1),#REF!="DIGITALE via PEC",(LEN(#REF!)=0)),1,0)</f>
        <v>#REF!</v>
      </c>
    </row>
    <row r="255" spans="12:15" x14ac:dyDescent="0.25">
      <c r="L255" s="1" t="s">
        <v>408</v>
      </c>
      <c r="N255" s="1" t="e">
        <f>IF(AND((LEN(#REF!)&gt;1),#REF!="elettronica",(LEN(#REF!)=0)),1,0)</f>
        <v>#REF!</v>
      </c>
      <c r="O255" s="1" t="e">
        <f>IF(AND((LEN(#REF!)&gt;1),#REF!="DIGITALE via PEC",(LEN(#REF!)=0)),1,0)</f>
        <v>#REF!</v>
      </c>
    </row>
    <row r="256" spans="12:15" x14ac:dyDescent="0.25">
      <c r="L256" s="1" t="s">
        <v>409</v>
      </c>
      <c r="N256" s="1" t="e">
        <f>IF(AND((LEN(#REF!)&gt;1),#REF!="elettronica",(LEN(#REF!)=0)),1,0)</f>
        <v>#REF!</v>
      </c>
      <c r="O256" s="1" t="e">
        <f>IF(AND((LEN(#REF!)&gt;1),#REF!="DIGITALE via PEC",(LEN(#REF!)=0)),1,0)</f>
        <v>#REF!</v>
      </c>
    </row>
    <row r="257" spans="12:15" x14ac:dyDescent="0.25">
      <c r="L257" s="1" t="s">
        <v>410</v>
      </c>
      <c r="N257" s="1" t="e">
        <f>IF(AND((LEN(#REF!)&gt;1),#REF!="elettronica",(LEN(#REF!)=0)),1,0)</f>
        <v>#REF!</v>
      </c>
      <c r="O257" s="1" t="e">
        <f>IF(AND((LEN(#REF!)&gt;1),#REF!="DIGITALE via PEC",(LEN(#REF!)=0)),1,0)</f>
        <v>#REF!</v>
      </c>
    </row>
    <row r="258" spans="12:15" x14ac:dyDescent="0.25">
      <c r="L258" s="1" t="s">
        <v>411</v>
      </c>
      <c r="N258" s="1" t="e">
        <f>IF(AND((LEN(#REF!)&gt;1),#REF!="elettronica",(LEN(#REF!)=0)),1,0)</f>
        <v>#REF!</v>
      </c>
      <c r="O258" s="1" t="e">
        <f>IF(AND((LEN(#REF!)&gt;1),#REF!="DIGITALE via PEC",(LEN(#REF!)=0)),1,0)</f>
        <v>#REF!</v>
      </c>
    </row>
    <row r="259" spans="12:15" x14ac:dyDescent="0.25">
      <c r="L259" s="1" t="s">
        <v>52</v>
      </c>
      <c r="N259" s="1" t="e">
        <f>IF(AND((LEN(#REF!)&gt;1),#REF!="elettronica",(LEN(#REF!)=0)),1,0)</f>
        <v>#REF!</v>
      </c>
      <c r="O259" s="1" t="e">
        <f>IF(AND((LEN(#REF!)&gt;1),#REF!="DIGITALE via PEC",(LEN(#REF!)=0)),1,0)</f>
        <v>#REF!</v>
      </c>
    </row>
    <row r="260" spans="12:15" x14ac:dyDescent="0.25">
      <c r="L260" s="1" t="s">
        <v>412</v>
      </c>
      <c r="N260" s="1" t="e">
        <f>IF(AND((LEN(#REF!)&gt;1),#REF!="elettronica",(LEN(#REF!)=0)),1,0)</f>
        <v>#REF!</v>
      </c>
      <c r="O260" s="1" t="e">
        <f>IF(AND((LEN(#REF!)&gt;1),#REF!="DIGITALE via PEC",(LEN(#REF!)=0)),1,0)</f>
        <v>#REF!</v>
      </c>
    </row>
    <row r="261" spans="12:15" x14ac:dyDescent="0.25">
      <c r="L261" s="1" t="s">
        <v>413</v>
      </c>
      <c r="N261" s="1" t="e">
        <f>IF(AND((LEN(#REF!)&gt;1),#REF!="elettronica",(LEN(#REF!)=0)),1,0)</f>
        <v>#REF!</v>
      </c>
      <c r="O261" s="1" t="e">
        <f>IF(AND((LEN(#REF!)&gt;1),#REF!="DIGITALE via PEC",(LEN(#REF!)=0)),1,0)</f>
        <v>#REF!</v>
      </c>
    </row>
    <row r="262" spans="12:15" x14ac:dyDescent="0.25">
      <c r="L262" s="1" t="s">
        <v>414</v>
      </c>
      <c r="N262" s="1" t="e">
        <f>IF(AND((LEN(#REF!)&gt;1),#REF!="elettronica",(LEN(#REF!)=0)),1,0)</f>
        <v>#REF!</v>
      </c>
      <c r="O262" s="1" t="e">
        <f>IF(AND((LEN(#REF!)&gt;1),#REF!="DIGITALE via PEC",(LEN(#REF!)=0)),1,0)</f>
        <v>#REF!</v>
      </c>
    </row>
    <row r="263" spans="12:15" x14ac:dyDescent="0.25">
      <c r="L263" s="1" t="s">
        <v>415</v>
      </c>
      <c r="N263" s="1" t="e">
        <f>IF(AND((LEN(#REF!)&gt;1),#REF!="elettronica",(LEN(#REF!)=0)),1,0)</f>
        <v>#REF!</v>
      </c>
      <c r="O263" s="1" t="e">
        <f>IF(AND((LEN(#REF!)&gt;1),#REF!="DIGITALE via PEC",(LEN(#REF!)=0)),1,0)</f>
        <v>#REF!</v>
      </c>
    </row>
    <row r="264" spans="12:15" x14ac:dyDescent="0.25">
      <c r="L264" s="1" t="s">
        <v>416</v>
      </c>
      <c r="N264" s="1" t="e">
        <f>IF(AND((LEN(#REF!)&gt;1),#REF!="elettronica",(LEN(#REF!)=0)),1,0)</f>
        <v>#REF!</v>
      </c>
      <c r="O264" s="1" t="e">
        <f>IF(AND((LEN(#REF!)&gt;1),#REF!="DIGITALE via PEC",(LEN(#REF!)=0)),1,0)</f>
        <v>#REF!</v>
      </c>
    </row>
    <row r="265" spans="12:15" x14ac:dyDescent="0.25">
      <c r="L265" s="1" t="s">
        <v>417</v>
      </c>
      <c r="N265" s="1" t="e">
        <f>IF(AND((LEN(#REF!)&gt;1),#REF!="elettronica",(LEN(#REF!)=0)),1,0)</f>
        <v>#REF!</v>
      </c>
      <c r="O265" s="1" t="e">
        <f>IF(AND((LEN(#REF!)&gt;1),#REF!="DIGITALE via PEC",(LEN(#REF!)=0)),1,0)</f>
        <v>#REF!</v>
      </c>
    </row>
    <row r="266" spans="12:15" x14ac:dyDescent="0.25">
      <c r="L266" s="1" t="s">
        <v>418</v>
      </c>
      <c r="N266" s="1" t="e">
        <f>IF(AND((LEN(#REF!)&gt;1),#REF!="elettronica",(LEN(#REF!)=0)),1,0)</f>
        <v>#REF!</v>
      </c>
      <c r="O266" s="1" t="e">
        <f>IF(AND((LEN(#REF!)&gt;1),#REF!="DIGITALE via PEC",(LEN(#REF!)=0)),1,0)</f>
        <v>#REF!</v>
      </c>
    </row>
    <row r="267" spans="12:15" x14ac:dyDescent="0.25">
      <c r="L267" s="1" t="s">
        <v>419</v>
      </c>
      <c r="N267" s="1" t="e">
        <f>IF(AND((LEN(#REF!)&gt;1),#REF!="elettronica",(LEN(#REF!)=0)),1,0)</f>
        <v>#REF!</v>
      </c>
      <c r="O267" s="1" t="e">
        <f>IF(AND((LEN(#REF!)&gt;1),#REF!="DIGITALE via PEC",(LEN(#REF!)=0)),1,0)</f>
        <v>#REF!</v>
      </c>
    </row>
    <row r="268" spans="12:15" x14ac:dyDescent="0.25">
      <c r="L268" s="1" t="s">
        <v>420</v>
      </c>
      <c r="N268" s="1" t="e">
        <f>IF(AND((LEN(#REF!)&gt;1),#REF!="elettronica",(LEN(#REF!)=0)),1,0)</f>
        <v>#REF!</v>
      </c>
      <c r="O268" s="1" t="e">
        <f>IF(AND((LEN(#REF!)&gt;1),#REF!="DIGITALE via PEC",(LEN(#REF!)=0)),1,0)</f>
        <v>#REF!</v>
      </c>
    </row>
    <row r="269" spans="12:15" x14ac:dyDescent="0.25">
      <c r="L269" s="1" t="s">
        <v>421</v>
      </c>
      <c r="N269" s="1" t="e">
        <f>IF(AND((LEN(#REF!)&gt;1),#REF!="elettronica",(LEN(#REF!)=0)),1,0)</f>
        <v>#REF!</v>
      </c>
      <c r="O269" s="1" t="e">
        <f>IF(AND((LEN(#REF!)&gt;1),#REF!="DIGITALE via PEC",(LEN(#REF!)=0)),1,0)</f>
        <v>#REF!</v>
      </c>
    </row>
    <row r="270" spans="12:15" x14ac:dyDescent="0.25">
      <c r="L270" s="1" t="s">
        <v>422</v>
      </c>
      <c r="N270" s="1" t="e">
        <f>IF(AND((LEN(#REF!)&gt;1),#REF!="elettronica",(LEN(#REF!)=0)),1,0)</f>
        <v>#REF!</v>
      </c>
      <c r="O270" s="1" t="e">
        <f>IF(AND((LEN(#REF!)&gt;1),#REF!="DIGITALE via PEC",(LEN(#REF!)=0)),1,0)</f>
        <v>#REF!</v>
      </c>
    </row>
    <row r="271" spans="12:15" x14ac:dyDescent="0.25">
      <c r="L271" s="1" t="s">
        <v>423</v>
      </c>
      <c r="N271" s="1" t="e">
        <f>IF(AND((LEN(#REF!)&gt;1),#REF!="elettronica",(LEN(#REF!)=0)),1,0)</f>
        <v>#REF!</v>
      </c>
      <c r="O271" s="1" t="e">
        <f>IF(AND((LEN(#REF!)&gt;1),#REF!="DIGITALE via PEC",(LEN(#REF!)=0)),1,0)</f>
        <v>#REF!</v>
      </c>
    </row>
    <row r="272" spans="12:15" x14ac:dyDescent="0.25">
      <c r="L272" s="1" t="s">
        <v>424</v>
      </c>
      <c r="N272" s="1" t="e">
        <f>IF(AND((LEN(#REF!)&gt;1),#REF!="elettronica",(LEN(#REF!)=0)),1,0)</f>
        <v>#REF!</v>
      </c>
      <c r="O272" s="1" t="e">
        <f>IF(AND((LEN(#REF!)&gt;1),#REF!="DIGITALE via PEC",(LEN(#REF!)=0)),1,0)</f>
        <v>#REF!</v>
      </c>
    </row>
    <row r="273" spans="12:15" x14ac:dyDescent="0.25">
      <c r="L273" s="1" t="s">
        <v>425</v>
      </c>
      <c r="N273" s="1" t="e">
        <f>IF(AND((LEN(#REF!)&gt;1),#REF!="elettronica",(LEN(#REF!)=0)),1,0)</f>
        <v>#REF!</v>
      </c>
      <c r="O273" s="1" t="e">
        <f>IF(AND((LEN(#REF!)&gt;1),#REF!="DIGITALE via PEC",(LEN(#REF!)=0)),1,0)</f>
        <v>#REF!</v>
      </c>
    </row>
    <row r="274" spans="12:15" x14ac:dyDescent="0.25">
      <c r="L274" s="1" t="s">
        <v>426</v>
      </c>
      <c r="N274" s="1" t="e">
        <f>IF(AND((LEN(#REF!)&gt;1),#REF!="elettronica",(LEN(#REF!)=0)),1,0)</f>
        <v>#REF!</v>
      </c>
      <c r="O274" s="1" t="e">
        <f>IF(AND((LEN(#REF!)&gt;1),#REF!="DIGITALE via PEC",(LEN(#REF!)=0)),1,0)</f>
        <v>#REF!</v>
      </c>
    </row>
    <row r="275" spans="12:15" x14ac:dyDescent="0.25">
      <c r="L275" s="1" t="s">
        <v>427</v>
      </c>
      <c r="N275" s="1" t="e">
        <f>IF(AND((LEN(#REF!)&gt;1),#REF!="elettronica",(LEN(#REF!)=0)),1,0)</f>
        <v>#REF!</v>
      </c>
      <c r="O275" s="1" t="e">
        <f>IF(AND((LEN(#REF!)&gt;1),#REF!="DIGITALE via PEC",(LEN(#REF!)=0)),1,0)</f>
        <v>#REF!</v>
      </c>
    </row>
    <row r="276" spans="12:15" x14ac:dyDescent="0.25">
      <c r="L276" s="1" t="s">
        <v>428</v>
      </c>
      <c r="N276" s="1" t="e">
        <f>IF(AND((LEN(#REF!)&gt;1),#REF!="elettronica",(LEN(#REF!)=0)),1,0)</f>
        <v>#REF!</v>
      </c>
      <c r="O276" s="1" t="e">
        <f>IF(AND((LEN(#REF!)&gt;1),#REF!="DIGITALE via PEC",(LEN(#REF!)=0)),1,0)</f>
        <v>#REF!</v>
      </c>
    </row>
    <row r="277" spans="12:15" x14ac:dyDescent="0.25">
      <c r="L277" s="1" t="s">
        <v>429</v>
      </c>
      <c r="N277" s="1" t="e">
        <f>IF(AND((LEN(#REF!)&gt;1),#REF!="elettronica",(LEN(#REF!)=0)),1,0)</f>
        <v>#REF!</v>
      </c>
      <c r="O277" s="1" t="e">
        <f>IF(AND((LEN(#REF!)&gt;1),#REF!="DIGITALE via PEC",(LEN(#REF!)=0)),1,0)</f>
        <v>#REF!</v>
      </c>
    </row>
    <row r="278" spans="12:15" x14ac:dyDescent="0.25">
      <c r="L278" s="1" t="s">
        <v>430</v>
      </c>
      <c r="N278" s="1" t="e">
        <f>IF(AND((LEN(#REF!)&gt;1),#REF!="elettronica",(LEN(#REF!)=0)),1,0)</f>
        <v>#REF!</v>
      </c>
      <c r="O278" s="1" t="e">
        <f>IF(AND((LEN(#REF!)&gt;1),#REF!="DIGITALE via PEC",(LEN(#REF!)=0)),1,0)</f>
        <v>#REF!</v>
      </c>
    </row>
    <row r="279" spans="12:15" x14ac:dyDescent="0.25">
      <c r="L279" s="1" t="s">
        <v>431</v>
      </c>
      <c r="N279" s="1" t="e">
        <f>IF(AND((LEN(#REF!)&gt;1),#REF!="elettronica",(LEN(#REF!)=0)),1,0)</f>
        <v>#REF!</v>
      </c>
      <c r="O279" s="1" t="e">
        <f>IF(AND((LEN(#REF!)&gt;1),#REF!="DIGITALE via PEC",(LEN(#REF!)=0)),1,0)</f>
        <v>#REF!</v>
      </c>
    </row>
    <row r="280" spans="12:15" x14ac:dyDescent="0.25">
      <c r="L280" s="1" t="s">
        <v>58</v>
      </c>
      <c r="N280" s="1" t="e">
        <f>IF(AND((LEN(#REF!)&gt;1),#REF!="elettronica",(LEN(#REF!)=0)),1,0)</f>
        <v>#REF!</v>
      </c>
      <c r="O280" s="1" t="e">
        <f>IF(AND((LEN(#REF!)&gt;1),#REF!="DIGITALE via PEC",(LEN(#REF!)=0)),1,0)</f>
        <v>#REF!</v>
      </c>
    </row>
    <row r="281" spans="12:15" x14ac:dyDescent="0.25">
      <c r="L281" s="1" t="s">
        <v>432</v>
      </c>
      <c r="N281" s="1" t="e">
        <f>IF(AND((LEN(#REF!)&gt;1),#REF!="elettronica",(LEN(#REF!)=0)),1,0)</f>
        <v>#REF!</v>
      </c>
      <c r="O281" s="1" t="e">
        <f>IF(AND((LEN(#REF!)&gt;1),#REF!="DIGITALE via PEC",(LEN(#REF!)=0)),1,0)</f>
        <v>#REF!</v>
      </c>
    </row>
    <row r="282" spans="12:15" x14ac:dyDescent="0.25">
      <c r="L282" s="1" t="s">
        <v>433</v>
      </c>
      <c r="N282" s="1" t="e">
        <f>IF(AND((LEN(#REF!)&gt;1),#REF!="elettronica",(LEN(#REF!)=0)),1,0)</f>
        <v>#REF!</v>
      </c>
      <c r="O282" s="1" t="e">
        <f>IF(AND((LEN(#REF!)&gt;1),#REF!="DIGITALE via PEC",(LEN(#REF!)=0)),1,0)</f>
        <v>#REF!</v>
      </c>
    </row>
    <row r="283" spans="12:15" x14ac:dyDescent="0.25">
      <c r="L283" s="1" t="s">
        <v>434</v>
      </c>
      <c r="N283" s="1" t="e">
        <f>IF(AND((LEN(#REF!)&gt;1),#REF!="elettronica",(LEN(#REF!)=0)),1,0)</f>
        <v>#REF!</v>
      </c>
      <c r="O283" s="1" t="e">
        <f>IF(AND((LEN(#REF!)&gt;1),#REF!="DIGITALE via PEC",(LEN(#REF!)=0)),1,0)</f>
        <v>#REF!</v>
      </c>
    </row>
    <row r="284" spans="12:15" x14ac:dyDescent="0.25">
      <c r="L284" s="1" t="s">
        <v>435</v>
      </c>
      <c r="N284" s="1" t="e">
        <f>IF(AND((LEN(#REF!)&gt;1),#REF!="elettronica",(LEN(#REF!)=0)),1,0)</f>
        <v>#REF!</v>
      </c>
      <c r="O284" s="1" t="e">
        <f>IF(AND((LEN(#REF!)&gt;1),#REF!="DIGITALE via PEC",(LEN(#REF!)=0)),1,0)</f>
        <v>#REF!</v>
      </c>
    </row>
    <row r="285" spans="12:15" x14ac:dyDescent="0.25">
      <c r="L285" s="1" t="s">
        <v>436</v>
      </c>
      <c r="N285" s="1" t="e">
        <f>IF(AND((LEN(#REF!)&gt;1),#REF!="elettronica",(LEN(#REF!)=0)),1,0)</f>
        <v>#REF!</v>
      </c>
      <c r="O285" s="1" t="e">
        <f>IF(AND((LEN(#REF!)&gt;1),#REF!="DIGITALE via PEC",(LEN(#REF!)=0)),1,0)</f>
        <v>#REF!</v>
      </c>
    </row>
    <row r="286" spans="12:15" x14ac:dyDescent="0.25">
      <c r="L286" s="1" t="s">
        <v>437</v>
      </c>
      <c r="N286" s="1" t="e">
        <f>IF(AND((LEN(#REF!)&gt;1),#REF!="elettronica",(LEN(#REF!)=0)),1,0)</f>
        <v>#REF!</v>
      </c>
      <c r="O286" s="1" t="e">
        <f>IF(AND((LEN(#REF!)&gt;1),#REF!="DIGITALE via PEC",(LEN(#REF!)=0)),1,0)</f>
        <v>#REF!</v>
      </c>
    </row>
    <row r="287" spans="12:15" x14ac:dyDescent="0.25">
      <c r="L287" s="1" t="s">
        <v>438</v>
      </c>
      <c r="N287" s="1" t="e">
        <f>IF(AND((LEN(#REF!)&gt;1),#REF!="elettronica",(LEN(#REF!)=0)),1,0)</f>
        <v>#REF!</v>
      </c>
      <c r="O287" s="1" t="e">
        <f>IF(AND((LEN(#REF!)&gt;1),#REF!="DIGITALE via PEC",(LEN(#REF!)=0)),1,0)</f>
        <v>#REF!</v>
      </c>
    </row>
    <row r="288" spans="12:15" x14ac:dyDescent="0.25">
      <c r="L288" s="1" t="s">
        <v>439</v>
      </c>
      <c r="N288" s="1" t="e">
        <f>IF(AND((LEN(#REF!)&gt;1),#REF!="elettronica",(LEN(#REF!)=0)),1,0)</f>
        <v>#REF!</v>
      </c>
      <c r="O288" s="1" t="e">
        <f>IF(AND((LEN(#REF!)&gt;1),#REF!="DIGITALE via PEC",(LEN(#REF!)=0)),1,0)</f>
        <v>#REF!</v>
      </c>
    </row>
    <row r="289" spans="12:15" x14ac:dyDescent="0.25">
      <c r="L289" s="1" t="s">
        <v>440</v>
      </c>
      <c r="N289" s="1" t="e">
        <f>IF(AND((LEN(#REF!)&gt;1),#REF!="elettronica",(LEN(#REF!)=0)),1,0)</f>
        <v>#REF!</v>
      </c>
      <c r="O289" s="1" t="e">
        <f>IF(AND((LEN(#REF!)&gt;1),#REF!="DIGITALE via PEC",(LEN(#REF!)=0)),1,0)</f>
        <v>#REF!</v>
      </c>
    </row>
    <row r="290" spans="12:15" x14ac:dyDescent="0.25">
      <c r="L290" s="1" t="s">
        <v>441</v>
      </c>
      <c r="N290" s="1" t="e">
        <f>IF(AND((LEN(#REF!)&gt;1),#REF!="elettronica",(LEN(#REF!)=0)),1,0)</f>
        <v>#REF!</v>
      </c>
      <c r="O290" s="1" t="e">
        <f>IF(AND((LEN(#REF!)&gt;1),#REF!="DIGITALE via PEC",(LEN(#REF!)=0)),1,0)</f>
        <v>#REF!</v>
      </c>
    </row>
    <row r="291" spans="12:15" x14ac:dyDescent="0.25">
      <c r="L291" s="1" t="s">
        <v>442</v>
      </c>
      <c r="N291" s="1" t="e">
        <f>IF(AND((LEN(#REF!)&gt;1),#REF!="elettronica",(LEN(#REF!)=0)),1,0)</f>
        <v>#REF!</v>
      </c>
      <c r="O291" s="1" t="e">
        <f>IF(AND((LEN(#REF!)&gt;1),#REF!="DIGITALE via PEC",(LEN(#REF!)=0)),1,0)</f>
        <v>#REF!</v>
      </c>
    </row>
    <row r="292" spans="12:15" x14ac:dyDescent="0.25">
      <c r="L292" s="1" t="s">
        <v>443</v>
      </c>
      <c r="N292" s="1" t="e">
        <f>IF(AND((LEN(#REF!)&gt;1),#REF!="elettronica",(LEN(#REF!)=0)),1,0)</f>
        <v>#REF!</v>
      </c>
      <c r="O292" s="1" t="e">
        <f>IF(AND((LEN(#REF!)&gt;1),#REF!="DIGITALE via PEC",(LEN(#REF!)=0)),1,0)</f>
        <v>#REF!</v>
      </c>
    </row>
    <row r="293" spans="12:15" x14ac:dyDescent="0.25">
      <c r="L293" s="1" t="s">
        <v>444</v>
      </c>
      <c r="N293" s="1" t="e">
        <f>IF(AND((LEN(#REF!)&gt;1),#REF!="elettronica",(LEN(#REF!)=0)),1,0)</f>
        <v>#REF!</v>
      </c>
      <c r="O293" s="1" t="e">
        <f>IF(AND((LEN(#REF!)&gt;1),#REF!="DIGITALE via PEC",(LEN(#REF!)=0)),1,0)</f>
        <v>#REF!</v>
      </c>
    </row>
    <row r="294" spans="12:15" x14ac:dyDescent="0.25">
      <c r="L294" s="1" t="s">
        <v>445</v>
      </c>
      <c r="N294" s="1" t="e">
        <f>IF(AND((LEN(#REF!)&gt;1),#REF!="elettronica",(LEN(#REF!)=0)),1,0)</f>
        <v>#REF!</v>
      </c>
      <c r="O294" s="1" t="e">
        <f>IF(AND((LEN(#REF!)&gt;1),#REF!="DIGITALE via PEC",(LEN(#REF!)=0)),1,0)</f>
        <v>#REF!</v>
      </c>
    </row>
    <row r="295" spans="12:15" x14ac:dyDescent="0.25">
      <c r="L295" s="1" t="s">
        <v>446</v>
      </c>
      <c r="N295" s="1" t="e">
        <f>IF(AND((LEN(#REF!)&gt;1),#REF!="elettronica",(LEN(#REF!)=0)),1,0)</f>
        <v>#REF!</v>
      </c>
      <c r="O295" s="1" t="e">
        <f>IF(AND((LEN(#REF!)&gt;1),#REF!="DIGITALE via PEC",(LEN(#REF!)=0)),1,0)</f>
        <v>#REF!</v>
      </c>
    </row>
    <row r="296" spans="12:15" x14ac:dyDescent="0.25">
      <c r="L296" s="1" t="s">
        <v>447</v>
      </c>
      <c r="N296" s="1" t="e">
        <f>IF(AND((LEN(#REF!)&gt;1),#REF!="elettronica",(LEN(#REF!)=0)),1,0)</f>
        <v>#REF!</v>
      </c>
      <c r="O296" s="1" t="e">
        <f>IF(AND((LEN(#REF!)&gt;1),#REF!="DIGITALE via PEC",(LEN(#REF!)=0)),1,0)</f>
        <v>#REF!</v>
      </c>
    </row>
    <row r="297" spans="12:15" x14ac:dyDescent="0.25">
      <c r="L297" s="1" t="s">
        <v>448</v>
      </c>
      <c r="N297" s="1" t="e">
        <f>IF(AND((LEN(#REF!)&gt;1),#REF!="elettronica",(LEN(#REF!)=0)),1,0)</f>
        <v>#REF!</v>
      </c>
      <c r="O297" s="1" t="e">
        <f>IF(AND((LEN(#REF!)&gt;1),#REF!="DIGITALE via PEC",(LEN(#REF!)=0)),1,0)</f>
        <v>#REF!</v>
      </c>
    </row>
    <row r="298" spans="12:15" x14ac:dyDescent="0.25">
      <c r="L298" s="1" t="s">
        <v>449</v>
      </c>
      <c r="N298" s="1" t="e">
        <f>IF(AND((LEN(#REF!)&gt;1),#REF!="elettronica",(LEN(#REF!)=0)),1,0)</f>
        <v>#REF!</v>
      </c>
      <c r="O298" s="1" t="e">
        <f>IF(AND((LEN(#REF!)&gt;1),#REF!="DIGITALE via PEC",(LEN(#REF!)=0)),1,0)</f>
        <v>#REF!</v>
      </c>
    </row>
    <row r="299" spans="12:15" x14ac:dyDescent="0.25">
      <c r="L299" s="1" t="s">
        <v>450</v>
      </c>
      <c r="N299" s="1" t="e">
        <f>IF(AND((LEN(#REF!)&gt;1),#REF!="elettronica",(LEN(#REF!)=0)),1,0)</f>
        <v>#REF!</v>
      </c>
      <c r="O299" s="1" t="e">
        <f>IF(AND((LEN(#REF!)&gt;1),#REF!="DIGITALE via PEC",(LEN(#REF!)=0)),1,0)</f>
        <v>#REF!</v>
      </c>
    </row>
    <row r="300" spans="12:15" x14ac:dyDescent="0.25">
      <c r="L300" s="1" t="s">
        <v>451</v>
      </c>
      <c r="N300" s="1" t="e">
        <f>IF(AND((LEN(#REF!)&gt;1),#REF!="elettronica",(LEN(#REF!)=0)),1,0)</f>
        <v>#REF!</v>
      </c>
      <c r="O300" s="1" t="e">
        <f>IF(AND((LEN(#REF!)&gt;1),#REF!="DIGITALE via PEC",(LEN(#REF!)=0)),1,0)</f>
        <v>#REF!</v>
      </c>
    </row>
    <row r="301" spans="12:15" x14ac:dyDescent="0.25">
      <c r="L301" s="1" t="s">
        <v>452</v>
      </c>
      <c r="N301" s="1" t="e">
        <f>IF(AND((LEN(#REF!)&gt;1),#REF!="elettronica",(LEN(#REF!)=0)),1,0)</f>
        <v>#REF!</v>
      </c>
      <c r="O301" s="1" t="e">
        <f>IF(AND((LEN(#REF!)&gt;1),#REF!="DIGITALE via PEC",(LEN(#REF!)=0)),1,0)</f>
        <v>#REF!</v>
      </c>
    </row>
    <row r="302" spans="12:15" x14ac:dyDescent="0.25">
      <c r="L302" s="1" t="s">
        <v>453</v>
      </c>
      <c r="O302" s="1" t="e">
        <f>IF(AND((LEN(#REF!)&gt;1),#REF!="DIGITALE via PEC",(LEN(#REF!)=0)),1,0)</f>
        <v>#REF!</v>
      </c>
    </row>
    <row r="303" spans="12:15" x14ac:dyDescent="0.25">
      <c r="L303" s="1" t="s">
        <v>454</v>
      </c>
      <c r="O303" s="1" t="e">
        <f>IF(AND((LEN(#REF!)&gt;1),#REF!="DIGITALE via PEC",(LEN(#REF!)=0)),1,0)</f>
        <v>#REF!</v>
      </c>
    </row>
    <row r="304" spans="12:15" x14ac:dyDescent="0.25">
      <c r="L304" s="1" t="s">
        <v>455</v>
      </c>
      <c r="O304" s="1" t="e">
        <f>IF(AND((LEN(#REF!)&gt;1),#REF!="DIGITALE via PEC",(LEN(#REF!)=0)),1,0)</f>
        <v>#REF!</v>
      </c>
    </row>
    <row r="305" spans="12:15" x14ac:dyDescent="0.25">
      <c r="L305" s="1" t="s">
        <v>456</v>
      </c>
      <c r="O305" s="1" t="e">
        <f>IF(AND((LEN(#REF!)&gt;1),#REF!="DIGITALE via PEC",(LEN(#REF!)=0)),1,0)</f>
        <v>#REF!</v>
      </c>
    </row>
    <row r="306" spans="12:15" x14ac:dyDescent="0.25">
      <c r="L306" s="1" t="s">
        <v>457</v>
      </c>
      <c r="O306" s="1" t="e">
        <f>IF(AND((LEN(#REF!)&gt;1),#REF!="DIGITALE via PEC",(LEN(#REF!)=0)),1,0)</f>
        <v>#REF!</v>
      </c>
    </row>
    <row r="307" spans="12:15" x14ac:dyDescent="0.25">
      <c r="L307" s="1" t="s">
        <v>458</v>
      </c>
      <c r="O307" s="1" t="e">
        <f>IF(AND((LEN(#REF!)&gt;1),#REF!="DIGITALE via PEC",(LEN(#REF!)=0)),1,0)</f>
        <v>#REF!</v>
      </c>
    </row>
    <row r="308" spans="12:15" x14ac:dyDescent="0.25">
      <c r="L308" s="1" t="s">
        <v>459</v>
      </c>
      <c r="O308" s="1" t="e">
        <f>IF(AND((LEN(#REF!)&gt;1),#REF!="DIGITALE via PEC",(LEN(#REF!)=0)),1,0)</f>
        <v>#REF!</v>
      </c>
    </row>
    <row r="309" spans="12:15" x14ac:dyDescent="0.25">
      <c r="L309" s="1" t="s">
        <v>460</v>
      </c>
      <c r="O309" s="1" t="e">
        <f>IF(AND((LEN(#REF!)&gt;1),#REF!="DIGITALE via PEC",(LEN(#REF!)=0)),1,0)</f>
        <v>#REF!</v>
      </c>
    </row>
    <row r="310" spans="12:15" x14ac:dyDescent="0.25">
      <c r="L310" s="1" t="s">
        <v>461</v>
      </c>
      <c r="O310" s="1" t="e">
        <f>IF(AND((LEN(#REF!)&gt;1),#REF!="DIGITALE via PEC",(LEN(#REF!)=0)),1,0)</f>
        <v>#REF!</v>
      </c>
    </row>
    <row r="311" spans="12:15" x14ac:dyDescent="0.25">
      <c r="L311" s="1" t="s">
        <v>462</v>
      </c>
      <c r="O311" s="1" t="e">
        <f>IF(AND((LEN(#REF!)&gt;1),#REF!="DIGITALE via PEC",(LEN(#REF!)=0)),1,0)</f>
        <v>#REF!</v>
      </c>
    </row>
    <row r="312" spans="12:15" x14ac:dyDescent="0.25">
      <c r="L312" s="1" t="s">
        <v>40</v>
      </c>
      <c r="O312" s="1" t="e">
        <f>IF(AND((LEN(#REF!)&gt;1),#REF!="DIGITALE via PEC",(LEN(#REF!)=0)),1,0)</f>
        <v>#REF!</v>
      </c>
    </row>
    <row r="313" spans="12:15" x14ac:dyDescent="0.25">
      <c r="L313" s="1" t="s">
        <v>463</v>
      </c>
      <c r="O313" s="1" t="e">
        <f>IF(AND((LEN(#REF!)&gt;1),#REF!="DIGITALE via PEC",(LEN(#REF!)=0)),1,0)</f>
        <v>#REF!</v>
      </c>
    </row>
    <row r="314" spans="12:15" x14ac:dyDescent="0.25">
      <c r="L314" s="1" t="s">
        <v>464</v>
      </c>
      <c r="O314" s="1" t="e">
        <f>IF(AND((LEN(#REF!)&gt;1),#REF!="DIGITALE via PEC",(LEN(#REF!)=0)),1,0)</f>
        <v>#REF!</v>
      </c>
    </row>
    <row r="315" spans="12:15" x14ac:dyDescent="0.25">
      <c r="L315" s="1" t="s">
        <v>465</v>
      </c>
      <c r="O315" s="1" t="e">
        <f>IF(AND((LEN(#REF!)&gt;1),#REF!="DIGITALE via PEC",(LEN(#REF!)=0)),1,0)</f>
        <v>#REF!</v>
      </c>
    </row>
    <row r="316" spans="12:15" x14ac:dyDescent="0.25">
      <c r="L316" s="1" t="s">
        <v>466</v>
      </c>
      <c r="O316" s="1" t="e">
        <f>IF(AND((LEN(#REF!)&gt;1),#REF!="DIGITALE via PEC",(LEN(#REF!)=0)),1,0)</f>
        <v>#REF!</v>
      </c>
    </row>
    <row r="317" spans="12:15" x14ac:dyDescent="0.25">
      <c r="L317" s="1" t="s">
        <v>467</v>
      </c>
      <c r="O317" s="1" t="e">
        <f>IF(AND((LEN(#REF!)&gt;1),#REF!="DIGITALE via PEC",(LEN(#REF!)=0)),1,0)</f>
        <v>#REF!</v>
      </c>
    </row>
    <row r="318" spans="12:15" x14ac:dyDescent="0.25">
      <c r="L318" s="1" t="s">
        <v>468</v>
      </c>
      <c r="O318" s="1" t="e">
        <f>IF(AND((LEN(#REF!)&gt;1),#REF!="DIGITALE via PEC",(LEN(#REF!)=0)),1,0)</f>
        <v>#REF!</v>
      </c>
    </row>
    <row r="319" spans="12:15" x14ac:dyDescent="0.25">
      <c r="L319" s="1" t="s">
        <v>469</v>
      </c>
      <c r="O319" s="1" t="e">
        <f>IF(AND((LEN(#REF!)&gt;1),#REF!="DIGITALE via PEC",(LEN(#REF!)=0)),1,0)</f>
        <v>#REF!</v>
      </c>
    </row>
    <row r="320" spans="12:15" x14ac:dyDescent="0.25">
      <c r="L320" s="1" t="s">
        <v>470</v>
      </c>
      <c r="O320" s="1" t="e">
        <f>IF(AND((LEN(#REF!)&gt;1),#REF!="DIGITALE via PEC",(LEN(#REF!)=0)),1,0)</f>
        <v>#REF!</v>
      </c>
    </row>
    <row r="321" spans="12:15" x14ac:dyDescent="0.25">
      <c r="L321" s="1" t="s">
        <v>471</v>
      </c>
      <c r="O321" s="1" t="e">
        <f>IF(AND((LEN(#REF!)&gt;1),#REF!="DIGITALE via PEC",(LEN(#REF!)=0)),1,0)</f>
        <v>#REF!</v>
      </c>
    </row>
    <row r="322" spans="12:15" x14ac:dyDescent="0.25">
      <c r="L322" s="1" t="s">
        <v>472</v>
      </c>
      <c r="O322" s="1" t="e">
        <f>IF(AND((LEN(#REF!)&gt;1),#REF!="DIGITALE via PEC",(LEN(#REF!)=0)),1,0)</f>
        <v>#REF!</v>
      </c>
    </row>
    <row r="323" spans="12:15" x14ac:dyDescent="0.25">
      <c r="L323" s="1" t="s">
        <v>473</v>
      </c>
      <c r="O323" s="1" t="e">
        <f>IF(AND((LEN(#REF!)&gt;1),#REF!="DIGITALE via PEC",(LEN(#REF!)=0)),1,0)</f>
        <v>#REF!</v>
      </c>
    </row>
    <row r="324" spans="12:15" x14ac:dyDescent="0.25">
      <c r="L324" s="1" t="s">
        <v>474</v>
      </c>
      <c r="O324" s="1" t="e">
        <f>IF(AND((LEN(#REF!)&gt;1),#REF!="DIGITALE via PEC",(LEN(#REF!)=0)),1,0)</f>
        <v>#REF!</v>
      </c>
    </row>
    <row r="325" spans="12:15" x14ac:dyDescent="0.25">
      <c r="L325" s="1" t="s">
        <v>475</v>
      </c>
      <c r="O325" s="1" t="e">
        <f>IF(AND((LEN(#REF!)&gt;1),#REF!="DIGITALE via PEC",(LEN(#REF!)=0)),1,0)</f>
        <v>#REF!</v>
      </c>
    </row>
    <row r="326" spans="12:15" x14ac:dyDescent="0.25">
      <c r="L326" s="1" t="s">
        <v>476</v>
      </c>
      <c r="O326" s="1" t="e">
        <f>IF(AND((LEN(#REF!)&gt;1),#REF!="DIGITALE via PEC",(LEN(#REF!)=0)),1,0)</f>
        <v>#REF!</v>
      </c>
    </row>
    <row r="327" spans="12:15" x14ac:dyDescent="0.25">
      <c r="L327" s="1" t="s">
        <v>477</v>
      </c>
      <c r="O327" s="1" t="e">
        <f>IF(AND((LEN(#REF!)&gt;1),#REF!="DIGITALE via PEC",(LEN(#REF!)=0)),1,0)</f>
        <v>#REF!</v>
      </c>
    </row>
    <row r="328" spans="12:15" x14ac:dyDescent="0.25">
      <c r="L328" s="1" t="s">
        <v>478</v>
      </c>
      <c r="O328" s="1" t="e">
        <f>IF(AND((LEN(#REF!)&gt;1),#REF!="DIGITALE via PEC",(LEN(#REF!)=0)),1,0)</f>
        <v>#REF!</v>
      </c>
    </row>
    <row r="329" spans="12:15" x14ac:dyDescent="0.25">
      <c r="L329" s="1" t="s">
        <v>479</v>
      </c>
      <c r="O329" s="1" t="e">
        <f>IF(AND((LEN(#REF!)&gt;1),#REF!="DIGITALE via PEC",(LEN(#REF!)=0)),1,0)</f>
        <v>#REF!</v>
      </c>
    </row>
    <row r="330" spans="12:15" x14ac:dyDescent="0.25">
      <c r="L330" s="1" t="s">
        <v>480</v>
      </c>
      <c r="O330" s="1" t="e">
        <f>IF(AND((LEN(#REF!)&gt;1),#REF!="DIGITALE via PEC",(LEN(#REF!)=0)),1,0)</f>
        <v>#REF!</v>
      </c>
    </row>
    <row r="331" spans="12:15" x14ac:dyDescent="0.25">
      <c r="L331" s="1" t="s">
        <v>481</v>
      </c>
      <c r="O331" s="1" t="e">
        <f>IF(AND((LEN(#REF!)&gt;1),#REF!="DIGITALE via PEC",(LEN(#REF!)=0)),1,0)</f>
        <v>#REF!</v>
      </c>
    </row>
    <row r="332" spans="12:15" x14ac:dyDescent="0.25">
      <c r="L332" s="1" t="s">
        <v>482</v>
      </c>
      <c r="O332" s="1" t="e">
        <f>IF(AND((LEN(#REF!)&gt;1),#REF!="DIGITALE via PEC",(LEN(#REF!)=0)),1,0)</f>
        <v>#REF!</v>
      </c>
    </row>
    <row r="333" spans="12:15" x14ac:dyDescent="0.25">
      <c r="L333" s="1" t="s">
        <v>483</v>
      </c>
      <c r="O333" s="1" t="e">
        <f>IF(AND((LEN(#REF!)&gt;1),#REF!="DIGITALE via PEC",(LEN(#REF!)=0)),1,0)</f>
        <v>#REF!</v>
      </c>
    </row>
    <row r="334" spans="12:15" x14ac:dyDescent="0.25">
      <c r="L334" s="1" t="s">
        <v>484</v>
      </c>
      <c r="O334" s="1" t="e">
        <f>IF(AND((LEN(#REF!)&gt;1),#REF!="DIGITALE via PEC",(LEN(#REF!)=0)),1,0)</f>
        <v>#REF!</v>
      </c>
    </row>
    <row r="335" spans="12:15" x14ac:dyDescent="0.25">
      <c r="L335" s="1" t="s">
        <v>485</v>
      </c>
      <c r="O335" s="1" t="e">
        <f>IF(AND((LEN(#REF!)&gt;1),#REF!="DIGITALE via PEC",(LEN(#REF!)=0)),1,0)</f>
        <v>#REF!</v>
      </c>
    </row>
    <row r="336" spans="12:15" x14ac:dyDescent="0.25">
      <c r="L336" s="1" t="s">
        <v>486</v>
      </c>
      <c r="O336" s="1" t="e">
        <f>IF(AND((LEN(#REF!)&gt;1),#REF!="DIGITALE via PEC",(LEN(#REF!)=0)),1,0)</f>
        <v>#REF!</v>
      </c>
    </row>
    <row r="337" spans="12:15" x14ac:dyDescent="0.25">
      <c r="L337" s="1" t="s">
        <v>487</v>
      </c>
      <c r="O337" s="1" t="e">
        <f>IF(AND((LEN(#REF!)&gt;1),#REF!="DIGITALE via PEC",(LEN(#REF!)=0)),1,0)</f>
        <v>#REF!</v>
      </c>
    </row>
    <row r="338" spans="12:15" x14ac:dyDescent="0.25">
      <c r="L338" s="1" t="s">
        <v>488</v>
      </c>
      <c r="O338" s="1" t="e">
        <f>IF(AND((LEN(#REF!)&gt;1),#REF!="DIGITALE via PEC",(LEN(#REF!)=0)),1,0)</f>
        <v>#REF!</v>
      </c>
    </row>
    <row r="339" spans="12:15" x14ac:dyDescent="0.25">
      <c r="L339" s="1" t="s">
        <v>489</v>
      </c>
      <c r="O339" s="1" t="e">
        <f>IF(AND((LEN(#REF!)&gt;1),#REF!="DIGITALE via PEC",(LEN(#REF!)=0)),1,0)</f>
        <v>#REF!</v>
      </c>
    </row>
    <row r="340" spans="12:15" x14ac:dyDescent="0.25">
      <c r="L340" s="1" t="s">
        <v>490</v>
      </c>
      <c r="O340" s="1" t="e">
        <f>IF(AND((LEN(#REF!)&gt;1),#REF!="DIGITALE via PEC",(LEN(#REF!)=0)),1,0)</f>
        <v>#REF!</v>
      </c>
    </row>
    <row r="341" spans="12:15" x14ac:dyDescent="0.25">
      <c r="L341" s="1" t="s">
        <v>491</v>
      </c>
      <c r="O341" s="1" t="e">
        <f>IF(AND((LEN(#REF!)&gt;1),#REF!="DIGITALE via PEC",(LEN(#REF!)=0)),1,0)</f>
        <v>#REF!</v>
      </c>
    </row>
    <row r="342" spans="12:15" x14ac:dyDescent="0.25">
      <c r="L342" s="1" t="s">
        <v>492</v>
      </c>
      <c r="O342" s="1" t="e">
        <f>IF(AND((LEN(#REF!)&gt;1),#REF!="DIGITALE via PEC",(LEN(#REF!)=0)),1,0)</f>
        <v>#REF!</v>
      </c>
    </row>
    <row r="343" spans="12:15" x14ac:dyDescent="0.25">
      <c r="L343" s="1" t="s">
        <v>493</v>
      </c>
      <c r="O343" s="1" t="e">
        <f>IF(AND((LEN(#REF!)&gt;1),#REF!="DIGITALE via PEC",(LEN(#REF!)=0)),1,0)</f>
        <v>#REF!</v>
      </c>
    </row>
    <row r="344" spans="12:15" x14ac:dyDescent="0.25">
      <c r="L344" s="1" t="s">
        <v>494</v>
      </c>
      <c r="O344" s="1" t="e">
        <f>IF(AND((LEN(#REF!)&gt;1),#REF!="DIGITALE via PEC",(LEN(#REF!)=0)),1,0)</f>
        <v>#REF!</v>
      </c>
    </row>
    <row r="345" spans="12:15" x14ac:dyDescent="0.25">
      <c r="L345" s="1" t="s">
        <v>495</v>
      </c>
      <c r="O345" s="1" t="e">
        <f>IF(AND((LEN(#REF!)&gt;1),#REF!="DIGITALE via PEC",(LEN(#REF!)=0)),1,0)</f>
        <v>#REF!</v>
      </c>
    </row>
    <row r="346" spans="12:15" x14ac:dyDescent="0.25">
      <c r="L346" s="1" t="s">
        <v>496</v>
      </c>
      <c r="O346" s="1" t="e">
        <f>IF(AND((LEN(#REF!)&gt;1),#REF!="DIGITALE via PEC",(LEN(#REF!)=0)),1,0)</f>
        <v>#REF!</v>
      </c>
    </row>
    <row r="347" spans="12:15" x14ac:dyDescent="0.25">
      <c r="L347" s="1" t="s">
        <v>497</v>
      </c>
      <c r="O347" s="1" t="e">
        <f>IF(AND((LEN(#REF!)&gt;1),#REF!="DIGITALE via PEC",(LEN(#REF!)=0)),1,0)</f>
        <v>#REF!</v>
      </c>
    </row>
    <row r="348" spans="12:15" x14ac:dyDescent="0.25">
      <c r="L348" s="1" t="s">
        <v>498</v>
      </c>
      <c r="O348" s="1" t="e">
        <f>IF(AND((LEN(#REF!)&gt;1),#REF!="DIGITALE via PEC",(LEN(#REF!)=0)),1,0)</f>
        <v>#REF!</v>
      </c>
    </row>
    <row r="349" spans="12:15" x14ac:dyDescent="0.25">
      <c r="L349" s="1" t="s">
        <v>499</v>
      </c>
      <c r="O349" s="1" t="e">
        <f>IF(AND((LEN(#REF!)&gt;1),#REF!="DIGITALE via PEC",(LEN(#REF!)=0)),1,0)</f>
        <v>#REF!</v>
      </c>
    </row>
    <row r="350" spans="12:15" x14ac:dyDescent="0.25">
      <c r="L350" s="1" t="s">
        <v>500</v>
      </c>
      <c r="O350" s="1" t="e">
        <f>IF(AND((LEN(#REF!)&gt;1),#REF!="DIGITALE via PEC",(LEN(#REF!)=0)),1,0)</f>
        <v>#REF!</v>
      </c>
    </row>
    <row r="351" spans="12:15" x14ac:dyDescent="0.25">
      <c r="L351" s="1" t="s">
        <v>501</v>
      </c>
      <c r="O351" s="1" t="e">
        <f>IF(AND((LEN(#REF!)&gt;1),#REF!="DIGITALE via PEC",(LEN(#REF!)=0)),1,0)</f>
        <v>#REF!</v>
      </c>
    </row>
    <row r="352" spans="12:15" x14ac:dyDescent="0.25">
      <c r="L352" s="1" t="s">
        <v>502</v>
      </c>
      <c r="O352" s="1" t="e">
        <f>IF(AND((LEN(#REF!)&gt;1),#REF!="DIGITALE via PEC",(LEN(#REF!)=0)),1,0)</f>
        <v>#REF!</v>
      </c>
    </row>
    <row r="353" spans="12:15" x14ac:dyDescent="0.25">
      <c r="L353" s="1" t="s">
        <v>503</v>
      </c>
      <c r="O353" s="1" t="e">
        <f>IF(AND((LEN(#REF!)&gt;1),#REF!="DIGITALE via PEC",(LEN(#REF!)=0)),1,0)</f>
        <v>#REF!</v>
      </c>
    </row>
    <row r="354" spans="12:15" x14ac:dyDescent="0.25">
      <c r="L354" s="1" t="s">
        <v>504</v>
      </c>
      <c r="O354" s="1" t="e">
        <f>IF(AND((LEN(#REF!)&gt;1),#REF!="DIGITALE via PEC",(LEN(#REF!)=0)),1,0)</f>
        <v>#REF!</v>
      </c>
    </row>
    <row r="355" spans="12:15" x14ac:dyDescent="0.25">
      <c r="L355" s="1" t="s">
        <v>505</v>
      </c>
      <c r="O355" s="1" t="e">
        <f>IF(AND((LEN(#REF!)&gt;1),#REF!="DIGITALE via PEC",(LEN(#REF!)=0)),1,0)</f>
        <v>#REF!</v>
      </c>
    </row>
    <row r="356" spans="12:15" x14ac:dyDescent="0.25">
      <c r="L356" s="1" t="s">
        <v>506</v>
      </c>
      <c r="O356" s="1" t="e">
        <f>IF(AND((LEN(#REF!)&gt;1),#REF!="DIGITALE via PEC",(LEN(#REF!)=0)),1,0)</f>
        <v>#REF!</v>
      </c>
    </row>
    <row r="357" spans="12:15" x14ac:dyDescent="0.25">
      <c r="L357" s="1" t="s">
        <v>507</v>
      </c>
      <c r="O357" s="1" t="e">
        <f>IF(AND((LEN(#REF!)&gt;1),#REF!="DIGITALE via PEC",(LEN(#REF!)=0)),1,0)</f>
        <v>#REF!</v>
      </c>
    </row>
    <row r="358" spans="12:15" x14ac:dyDescent="0.25">
      <c r="L358" s="1" t="s">
        <v>508</v>
      </c>
      <c r="O358" s="1" t="e">
        <f>IF(AND((LEN(#REF!)&gt;1),#REF!="DIGITALE via PEC",(LEN(#REF!)=0)),1,0)</f>
        <v>#REF!</v>
      </c>
    </row>
    <row r="359" spans="12:15" x14ac:dyDescent="0.25">
      <c r="L359" s="1" t="s">
        <v>509</v>
      </c>
      <c r="O359" s="1" t="e">
        <f>IF(AND((LEN(#REF!)&gt;1),#REF!="DIGITALE via PEC",(LEN(#REF!)=0)),1,0)</f>
        <v>#REF!</v>
      </c>
    </row>
    <row r="360" spans="12:15" x14ac:dyDescent="0.25">
      <c r="L360" s="1" t="s">
        <v>510</v>
      </c>
      <c r="O360" s="1" t="e">
        <f>IF(AND((LEN(#REF!)&gt;1),#REF!="DIGITALE via PEC",(LEN(#REF!)=0)),1,0)</f>
        <v>#REF!</v>
      </c>
    </row>
    <row r="361" spans="12:15" x14ac:dyDescent="0.25">
      <c r="L361" s="1" t="s">
        <v>511</v>
      </c>
      <c r="O361" s="1" t="e">
        <f>IF(AND((LEN(#REF!)&gt;1),#REF!="DIGITALE via PEC",(LEN(#REF!)=0)),1,0)</f>
        <v>#REF!</v>
      </c>
    </row>
    <row r="362" spans="12:15" x14ac:dyDescent="0.25">
      <c r="L362" s="1" t="s">
        <v>512</v>
      </c>
      <c r="O362" s="1" t="e">
        <f>IF(AND((LEN(#REF!)&gt;1),#REF!="DIGITALE via PEC",(LEN(#REF!)=0)),1,0)</f>
        <v>#REF!</v>
      </c>
    </row>
    <row r="363" spans="12:15" x14ac:dyDescent="0.25">
      <c r="L363" s="1" t="s">
        <v>513</v>
      </c>
      <c r="O363" s="1" t="e">
        <f>IF(AND((LEN(#REF!)&gt;1),#REF!="DIGITALE via PEC",(LEN(#REF!)=0)),1,0)</f>
        <v>#REF!</v>
      </c>
    </row>
    <row r="364" spans="12:15" x14ac:dyDescent="0.25">
      <c r="L364" s="1" t="s">
        <v>514</v>
      </c>
      <c r="O364" s="1" t="e">
        <f>IF(AND((LEN(#REF!)&gt;1),#REF!="DIGITALE via PEC",(LEN(#REF!)=0)),1,0)</f>
        <v>#REF!</v>
      </c>
    </row>
    <row r="365" spans="12:15" x14ac:dyDescent="0.25">
      <c r="L365" s="1" t="s">
        <v>515</v>
      </c>
      <c r="O365" s="1" t="e">
        <f>IF(AND((LEN(#REF!)&gt;1),#REF!="DIGITALE via PEC",(LEN(#REF!)=0)),1,0)</f>
        <v>#REF!</v>
      </c>
    </row>
    <row r="366" spans="12:15" x14ac:dyDescent="0.25">
      <c r="L366" s="1" t="s">
        <v>516</v>
      </c>
      <c r="O366" s="1" t="e">
        <f>IF(AND((LEN(#REF!)&gt;1),#REF!="DIGITALE via PEC",(LEN(#REF!)=0)),1,0)</f>
        <v>#REF!</v>
      </c>
    </row>
    <row r="367" spans="12:15" x14ac:dyDescent="0.25">
      <c r="L367" s="1" t="s">
        <v>517</v>
      </c>
      <c r="O367" s="1" t="e">
        <f>IF(AND((LEN(#REF!)&gt;1),#REF!="DIGITALE via PEC",(LEN(#REF!)=0)),1,0)</f>
        <v>#REF!</v>
      </c>
    </row>
    <row r="368" spans="12:15" x14ac:dyDescent="0.25">
      <c r="L368" s="1" t="s">
        <v>518</v>
      </c>
      <c r="O368" s="1" t="e">
        <f>IF(AND((LEN(#REF!)&gt;1),#REF!="DIGITALE via PEC",(LEN(#REF!)=0)),1,0)</f>
        <v>#REF!</v>
      </c>
    </row>
    <row r="369" spans="12:15" x14ac:dyDescent="0.25">
      <c r="L369" s="1" t="s">
        <v>519</v>
      </c>
      <c r="O369" s="1" t="e">
        <f>IF(AND((LEN(#REF!)&gt;1),#REF!="DIGITALE via PEC",(LEN(#REF!)=0)),1,0)</f>
        <v>#REF!</v>
      </c>
    </row>
    <row r="370" spans="12:15" x14ac:dyDescent="0.25">
      <c r="L370" s="1" t="s">
        <v>520</v>
      </c>
      <c r="O370" s="1" t="e">
        <f>IF(AND((LEN(#REF!)&gt;1),#REF!="DIGITALE via PEC",(LEN(#REF!)=0)),1,0)</f>
        <v>#REF!</v>
      </c>
    </row>
    <row r="371" spans="12:15" x14ac:dyDescent="0.25">
      <c r="L371" s="1" t="s">
        <v>521</v>
      </c>
      <c r="O371" s="1" t="e">
        <f>IF(AND((LEN(#REF!)&gt;1),#REF!="DIGITALE via PEC",(LEN(#REF!)=0)),1,0)</f>
        <v>#REF!</v>
      </c>
    </row>
    <row r="372" spans="12:15" x14ac:dyDescent="0.25">
      <c r="L372" s="1" t="s">
        <v>522</v>
      </c>
      <c r="O372" s="1" t="e">
        <f>IF(AND((LEN(#REF!)&gt;1),#REF!="DIGITALE via PEC",(LEN(#REF!)=0)),1,0)</f>
        <v>#REF!</v>
      </c>
    </row>
    <row r="373" spans="12:15" x14ac:dyDescent="0.25">
      <c r="L373" s="1" t="s">
        <v>523</v>
      </c>
      <c r="O373" s="1" t="e">
        <f>IF(AND((LEN(#REF!)&gt;1),#REF!="DIGITALE via PEC",(LEN(#REF!)=0)),1,0)</f>
        <v>#REF!</v>
      </c>
    </row>
    <row r="374" spans="12:15" x14ac:dyDescent="0.25">
      <c r="L374" s="1" t="s">
        <v>524</v>
      </c>
      <c r="O374" s="1" t="e">
        <f>IF(AND((LEN(#REF!)&gt;1),#REF!="DIGITALE via PEC",(LEN(#REF!)=0)),1,0)</f>
        <v>#REF!</v>
      </c>
    </row>
    <row r="375" spans="12:15" x14ac:dyDescent="0.25">
      <c r="L375" s="1" t="s">
        <v>525</v>
      </c>
      <c r="O375" s="1" t="e">
        <f>IF(AND((LEN(#REF!)&gt;1),#REF!="DIGITALE via PEC",(LEN(#REF!)=0)),1,0)</f>
        <v>#REF!</v>
      </c>
    </row>
    <row r="376" spans="12:15" x14ac:dyDescent="0.25">
      <c r="L376" s="1" t="s">
        <v>526</v>
      </c>
      <c r="O376" s="1" t="e">
        <f>IF(AND((LEN(#REF!)&gt;1),#REF!="DIGITALE via PEC",(LEN(#REF!)=0)),1,0)</f>
        <v>#REF!</v>
      </c>
    </row>
    <row r="377" spans="12:15" x14ac:dyDescent="0.25">
      <c r="L377" s="1" t="s">
        <v>527</v>
      </c>
      <c r="O377" s="1" t="e">
        <f>IF(AND((LEN(#REF!)&gt;1),#REF!="DIGITALE via PEC",(LEN(#REF!)=0)),1,0)</f>
        <v>#REF!</v>
      </c>
    </row>
    <row r="378" spans="12:15" x14ac:dyDescent="0.25">
      <c r="L378" s="1" t="s">
        <v>528</v>
      </c>
      <c r="O378" s="1" t="e">
        <f>IF(AND((LEN(#REF!)&gt;1),#REF!="DIGITALE via PEC",(LEN(#REF!)=0)),1,0)</f>
        <v>#REF!</v>
      </c>
    </row>
    <row r="379" spans="12:15" x14ac:dyDescent="0.25">
      <c r="L379" s="1" t="s">
        <v>529</v>
      </c>
      <c r="O379" s="1" t="e">
        <f>IF(AND((LEN(#REF!)&gt;1),#REF!="DIGITALE via PEC",(LEN(#REF!)=0)),1,0)</f>
        <v>#REF!</v>
      </c>
    </row>
    <row r="380" spans="12:15" x14ac:dyDescent="0.25">
      <c r="L380" s="1" t="s">
        <v>530</v>
      </c>
      <c r="O380" s="1" t="e">
        <f>IF(AND((LEN(#REF!)&gt;1),#REF!="DIGITALE via PEC",(LEN(#REF!)=0)),1,0)</f>
        <v>#REF!</v>
      </c>
    </row>
    <row r="381" spans="12:15" x14ac:dyDescent="0.25">
      <c r="L381" s="1" t="s">
        <v>531</v>
      </c>
      <c r="O381" s="1" t="e">
        <f>IF(AND((LEN(#REF!)&gt;1),#REF!="DIGITALE via PEC",(LEN(#REF!)=0)),1,0)</f>
        <v>#REF!</v>
      </c>
    </row>
    <row r="382" spans="12:15" x14ac:dyDescent="0.25">
      <c r="L382" s="1" t="s">
        <v>73</v>
      </c>
      <c r="O382" s="1" t="e">
        <f>IF(AND((LEN(#REF!)&gt;1),#REF!="DIGITALE via PEC",(LEN(#REF!)=0)),1,0)</f>
        <v>#REF!</v>
      </c>
    </row>
    <row r="383" spans="12:15" x14ac:dyDescent="0.25">
      <c r="L383" s="1" t="s">
        <v>532</v>
      </c>
      <c r="O383" s="1" t="e">
        <f>IF(AND((LEN(#REF!)&gt;1),#REF!="DIGITALE via PEC",(LEN(#REF!)=0)),1,0)</f>
        <v>#REF!</v>
      </c>
    </row>
    <row r="384" spans="12:15" x14ac:dyDescent="0.25">
      <c r="L384" s="1" t="s">
        <v>533</v>
      </c>
      <c r="O384" s="1" t="e">
        <f>IF(AND((LEN(#REF!)&gt;1),#REF!="DIGITALE via PEC",(LEN(#REF!)=0)),1,0)</f>
        <v>#REF!</v>
      </c>
    </row>
    <row r="385" spans="12:15" x14ac:dyDescent="0.25">
      <c r="L385" s="1" t="s">
        <v>534</v>
      </c>
      <c r="O385" s="1" t="e">
        <f>IF(AND((LEN(#REF!)&gt;1),#REF!="DIGITALE via PEC",(LEN(#REF!)=0)),1,0)</f>
        <v>#REF!</v>
      </c>
    </row>
    <row r="386" spans="12:15" x14ac:dyDescent="0.25">
      <c r="L386" s="1" t="s">
        <v>535</v>
      </c>
      <c r="O386" s="1" t="e">
        <f>IF(AND((LEN(#REF!)&gt;1),#REF!="DIGITALE via PEC",(LEN(#REF!)=0)),1,0)</f>
        <v>#REF!</v>
      </c>
    </row>
    <row r="387" spans="12:15" x14ac:dyDescent="0.25">
      <c r="L387" s="1" t="s">
        <v>536</v>
      </c>
      <c r="O387" s="1" t="e">
        <f>IF(AND((LEN(#REF!)&gt;1),#REF!="DIGITALE via PEC",(LEN(#REF!)=0)),1,0)</f>
        <v>#REF!</v>
      </c>
    </row>
    <row r="388" spans="12:15" x14ac:dyDescent="0.25">
      <c r="L388" s="1" t="s">
        <v>537</v>
      </c>
      <c r="O388" s="1" t="e">
        <f>IF(AND((LEN(#REF!)&gt;1),#REF!="DIGITALE via PEC",(LEN(#REF!)=0)),1,0)</f>
        <v>#REF!</v>
      </c>
    </row>
    <row r="389" spans="12:15" x14ac:dyDescent="0.25">
      <c r="L389" s="1" t="s">
        <v>538</v>
      </c>
      <c r="O389" s="1" t="e">
        <f>IF(AND((LEN(#REF!)&gt;1),#REF!="DIGITALE via PEC",(LEN(#REF!)=0)),1,0)</f>
        <v>#REF!</v>
      </c>
    </row>
    <row r="390" spans="12:15" x14ac:dyDescent="0.25">
      <c r="L390" s="1" t="s">
        <v>539</v>
      </c>
      <c r="O390" s="1" t="e">
        <f>IF(AND((LEN(#REF!)&gt;1),#REF!="DIGITALE via PEC",(LEN(#REF!)=0)),1,0)</f>
        <v>#REF!</v>
      </c>
    </row>
    <row r="391" spans="12:15" x14ac:dyDescent="0.25">
      <c r="L391" s="1" t="s">
        <v>540</v>
      </c>
      <c r="O391" s="1" t="e">
        <f>IF(AND((LEN(#REF!)&gt;1),#REF!="DIGITALE via PEC",(LEN(#REF!)=0)),1,0)</f>
        <v>#REF!</v>
      </c>
    </row>
    <row r="392" spans="12:15" x14ac:dyDescent="0.25">
      <c r="L392" s="1" t="s">
        <v>541</v>
      </c>
      <c r="O392" s="1" t="e">
        <f>IF(AND((LEN(#REF!)&gt;1),#REF!="DIGITALE via PEC",(LEN(#REF!)=0)),1,0)</f>
        <v>#REF!</v>
      </c>
    </row>
    <row r="393" spans="12:15" x14ac:dyDescent="0.25">
      <c r="L393" s="1" t="s">
        <v>542</v>
      </c>
      <c r="O393" s="1" t="e">
        <f>IF(AND((LEN(#REF!)&gt;1),#REF!="DIGITALE via PEC",(LEN(#REF!)=0)),1,0)</f>
        <v>#REF!</v>
      </c>
    </row>
    <row r="394" spans="12:15" x14ac:dyDescent="0.25">
      <c r="L394" s="1" t="s">
        <v>543</v>
      </c>
      <c r="O394" s="1" t="e">
        <f>IF(AND((LEN(#REF!)&gt;1),#REF!="DIGITALE via PEC",(LEN(#REF!)=0)),1,0)</f>
        <v>#REF!</v>
      </c>
    </row>
    <row r="395" spans="12:15" x14ac:dyDescent="0.25">
      <c r="L395" s="1" t="s">
        <v>544</v>
      </c>
      <c r="O395" s="1" t="e">
        <f>IF(AND((LEN(#REF!)&gt;1),#REF!="DIGITALE via PEC",(LEN(#REF!)=0)),1,0)</f>
        <v>#REF!</v>
      </c>
    </row>
    <row r="396" spans="12:15" x14ac:dyDescent="0.25">
      <c r="L396" s="1" t="s">
        <v>545</v>
      </c>
      <c r="O396" s="1" t="e">
        <f>IF(AND((LEN(#REF!)&gt;1),#REF!="DIGITALE via PEC",(LEN(#REF!)=0)),1,0)</f>
        <v>#REF!</v>
      </c>
    </row>
    <row r="397" spans="12:15" x14ac:dyDescent="0.25">
      <c r="L397" s="1" t="s">
        <v>75</v>
      </c>
      <c r="O397" s="1" t="e">
        <f>IF(AND((LEN(#REF!)&gt;1),#REF!="DIGITALE via PEC",(LEN(#REF!)=0)),1,0)</f>
        <v>#REF!</v>
      </c>
    </row>
    <row r="398" spans="12:15" x14ac:dyDescent="0.25">
      <c r="L398" s="1" t="s">
        <v>546</v>
      </c>
      <c r="O398" s="1" t="e">
        <f>IF(AND((LEN(#REF!)&gt;1),#REF!="DIGITALE via PEC",(LEN(#REF!)=0)),1,0)</f>
        <v>#REF!</v>
      </c>
    </row>
    <row r="399" spans="12:15" x14ac:dyDescent="0.25">
      <c r="L399" s="1" t="s">
        <v>547</v>
      </c>
      <c r="O399" s="1" t="e">
        <f>IF(AND((LEN(#REF!)&gt;1),#REF!="DIGITALE via PEC",(LEN(#REF!)=0)),1,0)</f>
        <v>#REF!</v>
      </c>
    </row>
    <row r="400" spans="12:15" x14ac:dyDescent="0.25">
      <c r="L400" s="1" t="s">
        <v>548</v>
      </c>
      <c r="O400" s="1" t="e">
        <f>IF(AND((LEN(#REF!)&gt;1),#REF!="DIGITALE via PEC",(LEN(#REF!)=0)),1,0)</f>
        <v>#REF!</v>
      </c>
    </row>
    <row r="401" spans="12:15" x14ac:dyDescent="0.25">
      <c r="L401" s="1" t="s">
        <v>74</v>
      </c>
      <c r="O401" s="1" t="e">
        <f>IF(AND((LEN(#REF!)&gt;1),#REF!="DIGITALE via PEC",(LEN(#REF!)=0)),1,0)</f>
        <v>#REF!</v>
      </c>
    </row>
    <row r="402" spans="12:15" x14ac:dyDescent="0.25">
      <c r="L402" s="1" t="s">
        <v>76</v>
      </c>
      <c r="O402" s="1" t="e">
        <f>IF(AND((LEN(#REF!)&gt;1),#REF!="DIGITALE via PEC",(LEN(#REF!)=0)),1,0)</f>
        <v>#REF!</v>
      </c>
    </row>
    <row r="403" spans="12:15" x14ac:dyDescent="0.25">
      <c r="L403" s="1" t="s">
        <v>549</v>
      </c>
      <c r="O403" s="1" t="e">
        <f>IF(AND((LEN(#REF!)&gt;1),#REF!="DIGITALE via PEC",(LEN(#REF!)=0)),1,0)</f>
        <v>#REF!</v>
      </c>
    </row>
    <row r="404" spans="12:15" x14ac:dyDescent="0.25">
      <c r="L404" s="1" t="s">
        <v>550</v>
      </c>
      <c r="O404" s="1" t="e">
        <f>IF(AND((LEN(#REF!)&gt;1),#REF!="DIGITALE via PEC",(LEN(#REF!)=0)),1,0)</f>
        <v>#REF!</v>
      </c>
    </row>
    <row r="405" spans="12:15" x14ac:dyDescent="0.25">
      <c r="L405" s="1" t="s">
        <v>551</v>
      </c>
      <c r="O405" s="1" t="e">
        <f>IF(AND((LEN(#REF!)&gt;1),#REF!="DIGITALE via PEC",(LEN(#REF!)=0)),1,0)</f>
        <v>#REF!</v>
      </c>
    </row>
    <row r="406" spans="12:15" x14ac:dyDescent="0.25">
      <c r="L406" s="1" t="s">
        <v>552</v>
      </c>
      <c r="O406" s="1" t="e">
        <f>IF(AND((LEN(#REF!)&gt;1),#REF!="DIGITALE via PEC",(LEN(#REF!)=0)),1,0)</f>
        <v>#REF!</v>
      </c>
    </row>
    <row r="407" spans="12:15" x14ac:dyDescent="0.25">
      <c r="L407" s="1" t="s">
        <v>77</v>
      </c>
      <c r="O407" s="1" t="e">
        <f>IF(AND((LEN(#REF!)&gt;1),#REF!="DIGITALE via PEC",(LEN(#REF!)=0)),1,0)</f>
        <v>#REF!</v>
      </c>
    </row>
    <row r="408" spans="12:15" x14ac:dyDescent="0.25">
      <c r="L408" s="1" t="s">
        <v>553</v>
      </c>
      <c r="O408" s="1" t="e">
        <f>IF(AND((LEN(#REF!)&gt;1),#REF!="DIGITALE via PEC",(LEN(#REF!)=0)),1,0)</f>
        <v>#REF!</v>
      </c>
    </row>
    <row r="409" spans="12:15" x14ac:dyDescent="0.25">
      <c r="L409" s="1" t="s">
        <v>554</v>
      </c>
      <c r="O409" s="1" t="e">
        <f>IF(AND((LEN(#REF!)&gt;1),#REF!="DIGITALE via PEC",(LEN(#REF!)=0)),1,0)</f>
        <v>#REF!</v>
      </c>
    </row>
    <row r="410" spans="12:15" x14ac:dyDescent="0.25">
      <c r="L410" s="1" t="s">
        <v>555</v>
      </c>
      <c r="O410" s="1" t="e">
        <f>IF(AND((LEN(#REF!)&gt;1),#REF!="DIGITALE via PEC",(LEN(#REF!)=0)),1,0)</f>
        <v>#REF!</v>
      </c>
    </row>
    <row r="411" spans="12:15" x14ac:dyDescent="0.25">
      <c r="L411" s="1" t="s">
        <v>556</v>
      </c>
      <c r="O411" s="1" t="e">
        <f>IF(AND((LEN(#REF!)&gt;1),#REF!="DIGITALE via PEC",(LEN(#REF!)=0)),1,0)</f>
        <v>#REF!</v>
      </c>
    </row>
    <row r="412" spans="12:15" x14ac:dyDescent="0.25">
      <c r="L412" s="1" t="s">
        <v>557</v>
      </c>
      <c r="O412" s="1" t="e">
        <f>IF(AND((LEN(#REF!)&gt;1),#REF!="DIGITALE via PEC",(LEN(#REF!)=0)),1,0)</f>
        <v>#REF!</v>
      </c>
    </row>
    <row r="413" spans="12:15" x14ac:dyDescent="0.25">
      <c r="L413" s="1" t="s">
        <v>558</v>
      </c>
      <c r="O413" s="1" t="e">
        <f>IF(AND((LEN(#REF!)&gt;1),#REF!="DIGITALE via PEC",(LEN(#REF!)=0)),1,0)</f>
        <v>#REF!</v>
      </c>
    </row>
    <row r="414" spans="12:15" x14ac:dyDescent="0.25">
      <c r="L414" s="1" t="s">
        <v>78</v>
      </c>
      <c r="O414" s="1" t="e">
        <f>IF(AND((LEN(#REF!)&gt;1),#REF!="DIGITALE via PEC",(LEN(#REF!)=0)),1,0)</f>
        <v>#REF!</v>
      </c>
    </row>
    <row r="415" spans="12:15" x14ac:dyDescent="0.25">
      <c r="L415" s="1" t="s">
        <v>559</v>
      </c>
      <c r="O415" s="1" t="e">
        <f>IF(AND((LEN(#REF!)&gt;1),#REF!="DIGITALE via PEC",(LEN(#REF!)=0)),1,0)</f>
        <v>#REF!</v>
      </c>
    </row>
    <row r="416" spans="12:15" x14ac:dyDescent="0.25">
      <c r="L416" s="1" t="s">
        <v>560</v>
      </c>
      <c r="O416" s="1" t="e">
        <f>IF(AND((LEN(#REF!)&gt;1),#REF!="DIGITALE via PEC",(LEN(#REF!)=0)),1,0)</f>
        <v>#REF!</v>
      </c>
    </row>
    <row r="417" spans="12:15" x14ac:dyDescent="0.25">
      <c r="L417" s="1" t="s">
        <v>561</v>
      </c>
      <c r="O417" s="1" t="e">
        <f>IF(AND((LEN(#REF!)&gt;1),#REF!="DIGITALE via PEC",(LEN(#REF!)=0)),1,0)</f>
        <v>#REF!</v>
      </c>
    </row>
    <row r="418" spans="12:15" x14ac:dyDescent="0.25">
      <c r="L418" s="1" t="s">
        <v>562</v>
      </c>
      <c r="O418" s="1" t="e">
        <f>IF(AND((LEN(#REF!)&gt;1),#REF!="DIGITALE via PEC",(LEN(#REF!)=0)),1,0)</f>
        <v>#REF!</v>
      </c>
    </row>
    <row r="419" spans="12:15" x14ac:dyDescent="0.25">
      <c r="L419" s="1" t="s">
        <v>563</v>
      </c>
      <c r="O419" s="1" t="e">
        <f>IF(AND((LEN(#REF!)&gt;1),#REF!="DIGITALE via PEC",(LEN(#REF!)=0)),1,0)</f>
        <v>#REF!</v>
      </c>
    </row>
    <row r="420" spans="12:15" x14ac:dyDescent="0.25">
      <c r="L420" s="1" t="s">
        <v>564</v>
      </c>
      <c r="O420" s="1" t="e">
        <f>IF(AND((LEN(#REF!)&gt;1),#REF!="DIGITALE via PEC",(LEN(#REF!)=0)),1,0)</f>
        <v>#REF!</v>
      </c>
    </row>
    <row r="421" spans="12:15" x14ac:dyDescent="0.25">
      <c r="L421" s="1" t="s">
        <v>565</v>
      </c>
      <c r="O421" s="1" t="e">
        <f>IF(AND((LEN(#REF!)&gt;1),#REF!="DIGITALE via PEC",(LEN(#REF!)=0)),1,0)</f>
        <v>#REF!</v>
      </c>
    </row>
    <row r="422" spans="12:15" x14ac:dyDescent="0.25">
      <c r="L422" s="1" t="s">
        <v>566</v>
      </c>
      <c r="O422" s="1" t="e">
        <f>IF(AND((LEN(#REF!)&gt;1),#REF!="DIGITALE via PEC",(LEN(#REF!)=0)),1,0)</f>
        <v>#REF!</v>
      </c>
    </row>
    <row r="423" spans="12:15" x14ac:dyDescent="0.25">
      <c r="L423" s="1" t="s">
        <v>567</v>
      </c>
      <c r="O423" s="1" t="e">
        <f>IF(AND((LEN(#REF!)&gt;1),#REF!="DIGITALE via PEC",(LEN(#REF!)=0)),1,0)</f>
        <v>#REF!</v>
      </c>
    </row>
    <row r="424" spans="12:15" x14ac:dyDescent="0.25">
      <c r="L424" s="1" t="s">
        <v>568</v>
      </c>
      <c r="O424" s="1" t="e">
        <f>IF(AND((LEN(#REF!)&gt;1),#REF!="DIGITALE via PEC",(LEN(#REF!)=0)),1,0)</f>
        <v>#REF!</v>
      </c>
    </row>
    <row r="425" spans="12:15" x14ac:dyDescent="0.25">
      <c r="L425" s="1" t="s">
        <v>569</v>
      </c>
      <c r="O425" s="1" t="e">
        <f>IF(AND((LEN(#REF!)&gt;1),#REF!="DIGITALE via PEC",(LEN(#REF!)=0)),1,0)</f>
        <v>#REF!</v>
      </c>
    </row>
    <row r="426" spans="12:15" x14ac:dyDescent="0.25">
      <c r="L426" s="1" t="s">
        <v>570</v>
      </c>
      <c r="O426" s="1" t="e">
        <f>IF(AND((LEN(#REF!)&gt;1),#REF!="DIGITALE via PEC",(LEN(#REF!)=0)),1,0)</f>
        <v>#REF!</v>
      </c>
    </row>
    <row r="427" spans="12:15" x14ac:dyDescent="0.25">
      <c r="L427" s="1" t="s">
        <v>571</v>
      </c>
      <c r="O427" s="1" t="e">
        <f>IF(AND((LEN(#REF!)&gt;1),#REF!="DIGITALE via PEC",(LEN(#REF!)=0)),1,0)</f>
        <v>#REF!</v>
      </c>
    </row>
    <row r="428" spans="12:15" x14ac:dyDescent="0.25">
      <c r="L428" s="1" t="s">
        <v>572</v>
      </c>
      <c r="O428" s="1" t="e">
        <f>IF(AND((LEN(#REF!)&gt;1),#REF!="DIGITALE via PEC",(LEN(#REF!)=0)),1,0)</f>
        <v>#REF!</v>
      </c>
    </row>
    <row r="429" spans="12:15" x14ac:dyDescent="0.25">
      <c r="L429" s="1" t="s">
        <v>573</v>
      </c>
      <c r="O429" s="1" t="e">
        <f>IF(AND((LEN(#REF!)&gt;1),#REF!="DIGITALE via PEC",(LEN(#REF!)=0)),1,0)</f>
        <v>#REF!</v>
      </c>
    </row>
    <row r="430" spans="12:15" x14ac:dyDescent="0.25">
      <c r="L430" s="1" t="s">
        <v>574</v>
      </c>
      <c r="O430" s="1" t="e">
        <f>IF(AND((LEN(#REF!)&gt;1),#REF!="DIGITALE via PEC",(LEN(#REF!)=0)),1,0)</f>
        <v>#REF!</v>
      </c>
    </row>
    <row r="431" spans="12:15" x14ac:dyDescent="0.25">
      <c r="L431" s="1" t="s">
        <v>575</v>
      </c>
      <c r="O431" s="1" t="e">
        <f>IF(AND((LEN(#REF!)&gt;1),#REF!="DIGITALE via PEC",(LEN(#REF!)=0)),1,0)</f>
        <v>#REF!</v>
      </c>
    </row>
    <row r="432" spans="12:15" x14ac:dyDescent="0.25">
      <c r="L432" s="1" t="s">
        <v>576</v>
      </c>
      <c r="O432" s="1" t="e">
        <f>IF(AND((LEN(#REF!)&gt;1),#REF!="DIGITALE via PEC",(LEN(#REF!)=0)),1,0)</f>
        <v>#REF!</v>
      </c>
    </row>
    <row r="433" spans="12:15" x14ac:dyDescent="0.25">
      <c r="L433" s="1" t="s">
        <v>577</v>
      </c>
      <c r="O433" s="1" t="e">
        <f>IF(AND((LEN(#REF!)&gt;1),#REF!="DIGITALE via PEC",(LEN(#REF!)=0)),1,0)</f>
        <v>#REF!</v>
      </c>
    </row>
    <row r="434" spans="12:15" x14ac:dyDescent="0.25">
      <c r="L434" s="1" t="s">
        <v>578</v>
      </c>
      <c r="O434" s="1" t="e">
        <f>IF(AND((LEN(#REF!)&gt;1),#REF!="DIGITALE via PEC",(LEN(#REF!)=0)),1,0)</f>
        <v>#REF!</v>
      </c>
    </row>
    <row r="435" spans="12:15" x14ac:dyDescent="0.25">
      <c r="L435" s="1" t="s">
        <v>579</v>
      </c>
      <c r="O435" s="1" t="e">
        <f>IF(AND((LEN(#REF!)&gt;1),#REF!="DIGITALE via PEC",(LEN(#REF!)=0)),1,0)</f>
        <v>#REF!</v>
      </c>
    </row>
    <row r="436" spans="12:15" x14ac:dyDescent="0.25">
      <c r="L436" s="1" t="s">
        <v>580</v>
      </c>
      <c r="O436" s="1" t="e">
        <f>IF(AND((LEN(#REF!)&gt;1),#REF!="DIGITALE via PEC",(LEN(#REF!)=0)),1,0)</f>
        <v>#REF!</v>
      </c>
    </row>
    <row r="437" spans="12:15" x14ac:dyDescent="0.25">
      <c r="L437" s="1" t="s">
        <v>581</v>
      </c>
      <c r="O437" s="1" t="e">
        <f>IF(AND((LEN(#REF!)&gt;1),#REF!="DIGITALE via PEC",(LEN(#REF!)=0)),1,0)</f>
        <v>#REF!</v>
      </c>
    </row>
    <row r="438" spans="12:15" x14ac:dyDescent="0.25">
      <c r="L438" s="1" t="s">
        <v>582</v>
      </c>
      <c r="O438" s="1" t="e">
        <f>IF(AND((LEN(#REF!)&gt;1),#REF!="DIGITALE via PEC",(LEN(#REF!)=0)),1,0)</f>
        <v>#REF!</v>
      </c>
    </row>
    <row r="439" spans="12:15" x14ac:dyDescent="0.25">
      <c r="L439" s="1" t="s">
        <v>583</v>
      </c>
      <c r="O439" s="1" t="e">
        <f>IF(AND((LEN(#REF!)&gt;1),#REF!="DIGITALE via PEC",(LEN(#REF!)=0)),1,0)</f>
        <v>#REF!</v>
      </c>
    </row>
    <row r="440" spans="12:15" x14ac:dyDescent="0.25">
      <c r="L440" s="1" t="s">
        <v>584</v>
      </c>
      <c r="O440" s="1" t="e">
        <f>IF(AND((LEN(#REF!)&gt;1),#REF!="DIGITALE via PEC",(LEN(#REF!)=0)),1,0)</f>
        <v>#REF!</v>
      </c>
    </row>
    <row r="441" spans="12:15" x14ac:dyDescent="0.25">
      <c r="L441" s="1" t="s">
        <v>585</v>
      </c>
      <c r="O441" s="1" t="e">
        <f>IF(AND((LEN(#REF!)&gt;1),#REF!="DIGITALE via PEC",(LEN(#REF!)=0)),1,0)</f>
        <v>#REF!</v>
      </c>
    </row>
    <row r="442" spans="12:15" x14ac:dyDescent="0.25">
      <c r="L442" s="1" t="s">
        <v>586</v>
      </c>
      <c r="O442" s="1" t="e">
        <f>IF(AND((LEN(#REF!)&gt;1),#REF!="DIGITALE via PEC",(LEN(#REF!)=0)),1,0)</f>
        <v>#REF!</v>
      </c>
    </row>
    <row r="443" spans="12:15" x14ac:dyDescent="0.25">
      <c r="L443" s="1" t="s">
        <v>587</v>
      </c>
      <c r="O443" s="1" t="e">
        <f>IF(AND((LEN(#REF!)&gt;1),#REF!="DIGITALE via PEC",(LEN(#REF!)=0)),1,0)</f>
        <v>#REF!</v>
      </c>
    </row>
    <row r="444" spans="12:15" x14ac:dyDescent="0.25">
      <c r="L444" s="1" t="s">
        <v>588</v>
      </c>
      <c r="O444" s="1" t="e">
        <f>IF(AND((LEN(#REF!)&gt;1),#REF!="DIGITALE via PEC",(LEN(#REF!)=0)),1,0)</f>
        <v>#REF!</v>
      </c>
    </row>
    <row r="445" spans="12:15" x14ac:dyDescent="0.25">
      <c r="L445" s="1" t="s">
        <v>589</v>
      </c>
      <c r="O445" s="1" t="e">
        <f>IF(AND((LEN(#REF!)&gt;1),#REF!="DIGITALE via PEC",(LEN(#REF!)=0)),1,0)</f>
        <v>#REF!</v>
      </c>
    </row>
    <row r="446" spans="12:15" x14ac:dyDescent="0.25">
      <c r="L446" s="1" t="s">
        <v>590</v>
      </c>
      <c r="O446" s="1" t="e">
        <f>IF(AND((LEN(#REF!)&gt;1),#REF!="DIGITALE via PEC",(LEN(#REF!)=0)),1,0)</f>
        <v>#REF!</v>
      </c>
    </row>
    <row r="447" spans="12:15" x14ac:dyDescent="0.25">
      <c r="L447" s="1" t="s">
        <v>591</v>
      </c>
      <c r="O447" s="1" t="e">
        <f>IF(AND((LEN(#REF!)&gt;1),#REF!="DIGITALE via PEC",(LEN(#REF!)=0)),1,0)</f>
        <v>#REF!</v>
      </c>
    </row>
    <row r="448" spans="12:15" x14ac:dyDescent="0.25">
      <c r="L448" s="1" t="s">
        <v>592</v>
      </c>
      <c r="O448" s="1" t="e">
        <f>IF(AND((LEN(#REF!)&gt;1),#REF!="DIGITALE via PEC",(LEN(#REF!)=0)),1,0)</f>
        <v>#REF!</v>
      </c>
    </row>
    <row r="449" spans="12:15" x14ac:dyDescent="0.25">
      <c r="L449" s="1" t="s">
        <v>593</v>
      </c>
      <c r="O449" s="1" t="e">
        <f>IF(AND((LEN(#REF!)&gt;1),#REF!="DIGITALE via PEC",(LEN(#REF!)=0)),1,0)</f>
        <v>#REF!</v>
      </c>
    </row>
    <row r="450" spans="12:15" x14ac:dyDescent="0.25">
      <c r="L450" s="1" t="s">
        <v>594</v>
      </c>
      <c r="O450" s="1" t="e">
        <f>IF(AND((LEN(#REF!)&gt;1),#REF!="DIGITALE via PEC",(LEN(#REF!)=0)),1,0)</f>
        <v>#REF!</v>
      </c>
    </row>
    <row r="451" spans="12:15" x14ac:dyDescent="0.25">
      <c r="L451" s="1" t="s">
        <v>595</v>
      </c>
      <c r="O451" s="1" t="e">
        <f>IF(AND((LEN(#REF!)&gt;1),#REF!="DIGITALE via PEC",(LEN(#REF!)=0)),1,0)</f>
        <v>#REF!</v>
      </c>
    </row>
    <row r="452" spans="12:15" x14ac:dyDescent="0.25">
      <c r="L452" s="1" t="s">
        <v>596</v>
      </c>
      <c r="O452" s="1" t="e">
        <f>IF(AND((LEN(#REF!)&gt;1),#REF!="DIGITALE via PEC",(LEN(#REF!)=0)),1,0)</f>
        <v>#REF!</v>
      </c>
    </row>
    <row r="453" spans="12:15" x14ac:dyDescent="0.25">
      <c r="L453" s="1" t="s">
        <v>597</v>
      </c>
      <c r="O453" s="1" t="e">
        <f>IF(AND((LEN(#REF!)&gt;1),#REF!="DIGITALE via PEC",(LEN(#REF!)=0)),1,0)</f>
        <v>#REF!</v>
      </c>
    </row>
    <row r="454" spans="12:15" x14ac:dyDescent="0.25">
      <c r="L454" s="1" t="s">
        <v>598</v>
      </c>
      <c r="O454" s="1" t="e">
        <f>IF(AND((LEN(#REF!)&gt;1),#REF!="DIGITALE via PEC",(LEN(#REF!)=0)),1,0)</f>
        <v>#REF!</v>
      </c>
    </row>
    <row r="455" spans="12:15" x14ac:dyDescent="0.25">
      <c r="L455" s="1" t="s">
        <v>599</v>
      </c>
      <c r="O455" s="1" t="e">
        <f>IF(AND((LEN(#REF!)&gt;1),#REF!="DIGITALE via PEC",(LEN(#REF!)=0)),1,0)</f>
        <v>#REF!</v>
      </c>
    </row>
    <row r="456" spans="12:15" x14ac:dyDescent="0.25">
      <c r="L456" s="1" t="s">
        <v>600</v>
      </c>
      <c r="O456" s="1" t="e">
        <f>IF(AND((LEN(#REF!)&gt;1),#REF!="DIGITALE via PEC",(LEN(#REF!)=0)),1,0)</f>
        <v>#REF!</v>
      </c>
    </row>
    <row r="457" spans="12:15" x14ac:dyDescent="0.25">
      <c r="L457" s="1" t="s">
        <v>601</v>
      </c>
      <c r="O457" s="1" t="e">
        <f>IF(AND((LEN(#REF!)&gt;1),#REF!="DIGITALE via PEC",(LEN(#REF!)=0)),1,0)</f>
        <v>#REF!</v>
      </c>
    </row>
    <row r="458" spans="12:15" x14ac:dyDescent="0.25">
      <c r="L458" s="1" t="s">
        <v>602</v>
      </c>
      <c r="O458" s="1" t="e">
        <f>IF(AND((LEN(#REF!)&gt;1),#REF!="DIGITALE via PEC",(LEN(#REF!)=0)),1,0)</f>
        <v>#REF!</v>
      </c>
    </row>
    <row r="459" spans="12:15" x14ac:dyDescent="0.25">
      <c r="L459" s="1" t="s">
        <v>603</v>
      </c>
      <c r="O459" s="1" t="e">
        <f>IF(AND((LEN(#REF!)&gt;1),#REF!="DIGITALE via PEC",(LEN(#REF!)=0)),1,0)</f>
        <v>#REF!</v>
      </c>
    </row>
    <row r="460" spans="12:15" x14ac:dyDescent="0.25">
      <c r="L460" s="1" t="s">
        <v>604</v>
      </c>
      <c r="O460" s="1" t="e">
        <f>IF(AND((LEN(#REF!)&gt;1),#REF!="DIGITALE via PEC",(LEN(#REF!)=0)),1,0)</f>
        <v>#REF!</v>
      </c>
    </row>
    <row r="461" spans="12:15" x14ac:dyDescent="0.25">
      <c r="L461" s="1" t="s">
        <v>605</v>
      </c>
      <c r="O461" s="1" t="e">
        <f>IF(AND((LEN(#REF!)&gt;1),#REF!="DIGITALE via PEC",(LEN(#REF!)=0)),1,0)</f>
        <v>#REF!</v>
      </c>
    </row>
    <row r="462" spans="12:15" x14ac:dyDescent="0.25">
      <c r="L462" s="1" t="s">
        <v>606</v>
      </c>
      <c r="O462" s="1" t="e">
        <f>IF(AND((LEN(#REF!)&gt;1),#REF!="DIGITALE via PEC",(LEN(#REF!)=0)),1,0)</f>
        <v>#REF!</v>
      </c>
    </row>
    <row r="463" spans="12:15" x14ac:dyDescent="0.25">
      <c r="L463" s="1" t="s">
        <v>607</v>
      </c>
      <c r="O463" s="1" t="e">
        <f>IF(AND((LEN(#REF!)&gt;1),#REF!="DIGITALE via PEC",(LEN(#REF!)=0)),1,0)</f>
        <v>#REF!</v>
      </c>
    </row>
    <row r="464" spans="12:15" x14ac:dyDescent="0.25">
      <c r="L464" s="1" t="s">
        <v>608</v>
      </c>
      <c r="O464" s="1" t="e">
        <f>IF(AND((LEN(#REF!)&gt;1),#REF!="DIGITALE via PEC",(LEN(#REF!)=0)),1,0)</f>
        <v>#REF!</v>
      </c>
    </row>
    <row r="465" spans="12:15" x14ac:dyDescent="0.25">
      <c r="L465" s="1" t="s">
        <v>609</v>
      </c>
      <c r="O465" s="1" t="e">
        <f>IF(AND((LEN(#REF!)&gt;1),#REF!="DIGITALE via PEC",(LEN(#REF!)=0)),1,0)</f>
        <v>#REF!</v>
      </c>
    </row>
    <row r="466" spans="12:15" x14ac:dyDescent="0.25">
      <c r="L466" s="1" t="s">
        <v>610</v>
      </c>
      <c r="O466" s="1" t="e">
        <f>IF(AND((LEN(#REF!)&gt;1),#REF!="DIGITALE via PEC",(LEN(#REF!)=0)),1,0)</f>
        <v>#REF!</v>
      </c>
    </row>
    <row r="467" spans="12:15" x14ac:dyDescent="0.25">
      <c r="L467" s="1" t="s">
        <v>611</v>
      </c>
      <c r="O467" s="1" t="e">
        <f>IF(AND((LEN(#REF!)&gt;1),#REF!="DIGITALE via PEC",(LEN(#REF!)=0)),1,0)</f>
        <v>#REF!</v>
      </c>
    </row>
    <row r="468" spans="12:15" x14ac:dyDescent="0.25">
      <c r="L468" s="1" t="s">
        <v>612</v>
      </c>
      <c r="O468" s="1" t="e">
        <f>IF(AND((LEN(#REF!)&gt;1),#REF!="DIGITALE via PEC",(LEN(#REF!)=0)),1,0)</f>
        <v>#REF!</v>
      </c>
    </row>
    <row r="469" spans="12:15" x14ac:dyDescent="0.25">
      <c r="L469" s="1" t="s">
        <v>613</v>
      </c>
      <c r="O469" s="1" t="e">
        <f>IF(AND((LEN(#REF!)&gt;1),#REF!="DIGITALE via PEC",(LEN(#REF!)=0)),1,0)</f>
        <v>#REF!</v>
      </c>
    </row>
    <row r="470" spans="12:15" x14ac:dyDescent="0.25">
      <c r="L470" s="1" t="s">
        <v>614</v>
      </c>
      <c r="O470" s="1" t="e">
        <f>IF(AND((LEN(#REF!)&gt;1),#REF!="DIGITALE via PEC",(LEN(#REF!)=0)),1,0)</f>
        <v>#REF!</v>
      </c>
    </row>
    <row r="471" spans="12:15" x14ac:dyDescent="0.25">
      <c r="L471" s="1" t="s">
        <v>615</v>
      </c>
      <c r="O471" s="1" t="e">
        <f>IF(AND((LEN(#REF!)&gt;1),#REF!="DIGITALE via PEC",(LEN(#REF!)=0)),1,0)</f>
        <v>#REF!</v>
      </c>
    </row>
    <row r="472" spans="12:15" x14ac:dyDescent="0.25">
      <c r="L472" s="1" t="s">
        <v>616</v>
      </c>
      <c r="O472" s="1" t="e">
        <f>IF(AND((LEN(#REF!)&gt;1),#REF!="DIGITALE via PEC",(LEN(#REF!)=0)),1,0)</f>
        <v>#REF!</v>
      </c>
    </row>
    <row r="473" spans="12:15" x14ac:dyDescent="0.25">
      <c r="L473" s="1" t="s">
        <v>617</v>
      </c>
      <c r="O473" s="1" t="e">
        <f>IF(AND((LEN(#REF!)&gt;1),#REF!="DIGITALE via PEC",(LEN(#REF!)=0)),1,0)</f>
        <v>#REF!</v>
      </c>
    </row>
    <row r="474" spans="12:15" x14ac:dyDescent="0.25">
      <c r="L474" s="1" t="s">
        <v>618</v>
      </c>
      <c r="O474" s="1" t="e">
        <f>IF(AND((LEN(#REF!)&gt;1),#REF!="DIGITALE via PEC",(LEN(#REF!)=0)),1,0)</f>
        <v>#REF!</v>
      </c>
    </row>
    <row r="475" spans="12:15" x14ac:dyDescent="0.25">
      <c r="L475" s="1" t="s">
        <v>619</v>
      </c>
      <c r="O475" s="1" t="e">
        <f>IF(AND((LEN(#REF!)&gt;1),#REF!="DIGITALE via PEC",(LEN(#REF!)=0)),1,0)</f>
        <v>#REF!</v>
      </c>
    </row>
    <row r="476" spans="12:15" x14ac:dyDescent="0.25">
      <c r="L476" s="1" t="s">
        <v>620</v>
      </c>
      <c r="O476" s="1" t="e">
        <f>IF(AND((LEN(#REF!)&gt;1),#REF!="DIGITALE via PEC",(LEN(#REF!)=0)),1,0)</f>
        <v>#REF!</v>
      </c>
    </row>
    <row r="477" spans="12:15" x14ac:dyDescent="0.25">
      <c r="L477" s="1" t="s">
        <v>621</v>
      </c>
      <c r="O477" s="1" t="e">
        <f>IF(AND((LEN(#REF!)&gt;1),#REF!="DIGITALE via PEC",(LEN(#REF!)=0)),1,0)</f>
        <v>#REF!</v>
      </c>
    </row>
    <row r="478" spans="12:15" x14ac:dyDescent="0.25">
      <c r="L478" s="1" t="s">
        <v>622</v>
      </c>
      <c r="O478" s="1" t="e">
        <f>IF(AND((LEN(#REF!)&gt;1),#REF!="DIGITALE via PEC",(LEN(#REF!)=0)),1,0)</f>
        <v>#REF!</v>
      </c>
    </row>
    <row r="479" spans="12:15" x14ac:dyDescent="0.25">
      <c r="L479" s="1" t="s">
        <v>623</v>
      </c>
      <c r="O479" s="1" t="e">
        <f>IF(AND((LEN(#REF!)&gt;1),#REF!="DIGITALE via PEC",(LEN(#REF!)=0)),1,0)</f>
        <v>#REF!</v>
      </c>
    </row>
    <row r="480" spans="12:15" x14ac:dyDescent="0.25">
      <c r="L480" s="1" t="s">
        <v>624</v>
      </c>
      <c r="O480" s="1" t="e">
        <f>IF(AND((LEN(#REF!)&gt;1),#REF!="DIGITALE via PEC",(LEN(#REF!)=0)),1,0)</f>
        <v>#REF!</v>
      </c>
    </row>
    <row r="481" spans="12:15" x14ac:dyDescent="0.25">
      <c r="L481" s="1" t="s">
        <v>625</v>
      </c>
      <c r="O481" s="1" t="e">
        <f>IF(AND((LEN(#REF!)&gt;1),#REF!="DIGITALE via PEC",(LEN(#REF!)=0)),1,0)</f>
        <v>#REF!</v>
      </c>
    </row>
    <row r="482" spans="12:15" x14ac:dyDescent="0.25">
      <c r="L482" s="1" t="s">
        <v>626</v>
      </c>
      <c r="O482" s="1" t="e">
        <f>IF(AND((LEN(#REF!)&gt;1),#REF!="DIGITALE via PEC",(LEN(#REF!)=0)),1,0)</f>
        <v>#REF!</v>
      </c>
    </row>
    <row r="483" spans="12:15" x14ac:dyDescent="0.25">
      <c r="L483" s="1" t="s">
        <v>627</v>
      </c>
      <c r="O483" s="1" t="e">
        <f>IF(AND((LEN(#REF!)&gt;1),#REF!="DIGITALE via PEC",(LEN(#REF!)=0)),1,0)</f>
        <v>#REF!</v>
      </c>
    </row>
    <row r="484" spans="12:15" x14ac:dyDescent="0.25">
      <c r="L484" s="1" t="s">
        <v>628</v>
      </c>
      <c r="O484" s="1" t="e">
        <f>IF(AND((LEN(#REF!)&gt;1),#REF!="DIGITALE via PEC",(LEN(#REF!)=0)),1,0)</f>
        <v>#REF!</v>
      </c>
    </row>
    <row r="485" spans="12:15" x14ac:dyDescent="0.25">
      <c r="L485" s="1" t="s">
        <v>629</v>
      </c>
      <c r="O485" s="1" t="e">
        <f>IF(AND((LEN(#REF!)&gt;1),#REF!="DIGITALE via PEC",(LEN(#REF!)=0)),1,0)</f>
        <v>#REF!</v>
      </c>
    </row>
    <row r="486" spans="12:15" x14ac:dyDescent="0.25">
      <c r="L486" s="1" t="s">
        <v>630</v>
      </c>
      <c r="O486" s="1" t="e">
        <f>IF(AND((LEN(#REF!)&gt;1),#REF!="DIGITALE via PEC",(LEN(#REF!)=0)),1,0)</f>
        <v>#REF!</v>
      </c>
    </row>
    <row r="487" spans="12:15" x14ac:dyDescent="0.25">
      <c r="L487" s="1" t="s">
        <v>631</v>
      </c>
      <c r="O487" s="1" t="e">
        <f>IF(AND((LEN(#REF!)&gt;1),#REF!="DIGITALE via PEC",(LEN(#REF!)=0)),1,0)</f>
        <v>#REF!</v>
      </c>
    </row>
    <row r="488" spans="12:15" x14ac:dyDescent="0.25">
      <c r="L488" s="1" t="s">
        <v>632</v>
      </c>
      <c r="O488" s="1" t="e">
        <f>IF(AND((LEN(#REF!)&gt;1),#REF!="DIGITALE via PEC",(LEN(#REF!)=0)),1,0)</f>
        <v>#REF!</v>
      </c>
    </row>
    <row r="489" spans="12:15" x14ac:dyDescent="0.25">
      <c r="L489" s="1" t="s">
        <v>633</v>
      </c>
      <c r="O489" s="1" t="e">
        <f>IF(AND((LEN(#REF!)&gt;1),#REF!="DIGITALE via PEC",(LEN(#REF!)=0)),1,0)</f>
        <v>#REF!</v>
      </c>
    </row>
    <row r="490" spans="12:15" x14ac:dyDescent="0.25">
      <c r="L490" s="1" t="s">
        <v>634</v>
      </c>
      <c r="O490" s="1" t="e">
        <f>IF(AND((LEN(#REF!)&gt;1),#REF!="DIGITALE via PEC",(LEN(#REF!)=0)),1,0)</f>
        <v>#REF!</v>
      </c>
    </row>
    <row r="491" spans="12:15" x14ac:dyDescent="0.25">
      <c r="L491" s="1" t="s">
        <v>635</v>
      </c>
      <c r="O491" s="1" t="e">
        <f>IF(AND((LEN(#REF!)&gt;1),#REF!="DIGITALE via PEC",(LEN(#REF!)=0)),1,0)</f>
        <v>#REF!</v>
      </c>
    </row>
    <row r="492" spans="12:15" x14ac:dyDescent="0.25">
      <c r="L492" s="1" t="s">
        <v>636</v>
      </c>
      <c r="O492" s="1" t="e">
        <f>IF(AND((LEN(#REF!)&gt;1),#REF!="DIGITALE via PEC",(LEN(#REF!)=0)),1,0)</f>
        <v>#REF!</v>
      </c>
    </row>
    <row r="493" spans="12:15" x14ac:dyDescent="0.25">
      <c r="L493" s="1" t="s">
        <v>637</v>
      </c>
      <c r="O493" s="1" t="e">
        <f>IF(AND((LEN(#REF!)&gt;1),#REF!="DIGITALE via PEC",(LEN(#REF!)=0)),1,0)</f>
        <v>#REF!</v>
      </c>
    </row>
    <row r="494" spans="12:15" x14ac:dyDescent="0.25">
      <c r="L494" s="1" t="s">
        <v>638</v>
      </c>
      <c r="O494" s="1" t="e">
        <f>IF(AND((LEN(#REF!)&gt;1),#REF!="DIGITALE via PEC",(LEN(#REF!)=0)),1,0)</f>
        <v>#REF!</v>
      </c>
    </row>
    <row r="495" spans="12:15" x14ac:dyDescent="0.25">
      <c r="L495" s="1" t="s">
        <v>639</v>
      </c>
      <c r="O495" s="1" t="e">
        <f>IF(AND((LEN(#REF!)&gt;1),#REF!="DIGITALE via PEC",(LEN(#REF!)=0)),1,0)</f>
        <v>#REF!</v>
      </c>
    </row>
    <row r="496" spans="12:15" x14ac:dyDescent="0.25">
      <c r="L496" s="1" t="s">
        <v>640</v>
      </c>
      <c r="O496" s="1" t="e">
        <f>IF(AND((LEN(#REF!)&gt;1),#REF!="DIGITALE via PEC",(LEN(#REF!)=0)),1,0)</f>
        <v>#REF!</v>
      </c>
    </row>
    <row r="497" spans="12:15" x14ac:dyDescent="0.25">
      <c r="L497" s="1" t="s">
        <v>641</v>
      </c>
      <c r="O497" s="1" t="e">
        <f>IF(AND((LEN(#REF!)&gt;1),#REF!="DIGITALE via PEC",(LEN(#REF!)=0)),1,0)</f>
        <v>#REF!</v>
      </c>
    </row>
    <row r="498" spans="12:15" x14ac:dyDescent="0.25">
      <c r="L498" s="1" t="s">
        <v>642</v>
      </c>
      <c r="O498" s="1" t="e">
        <f>IF(AND((LEN(#REF!)&gt;1),#REF!="DIGITALE via PEC",(LEN(#REF!)=0)),1,0)</f>
        <v>#REF!</v>
      </c>
    </row>
    <row r="499" spans="12:15" x14ac:dyDescent="0.25">
      <c r="L499" s="1" t="s">
        <v>643</v>
      </c>
      <c r="O499" s="1" t="e">
        <f>IF(AND((LEN(#REF!)&gt;1),#REF!="DIGITALE via PEC",(LEN(#REF!)=0)),1,0)</f>
        <v>#REF!</v>
      </c>
    </row>
    <row r="500" spans="12:15" x14ac:dyDescent="0.25">
      <c r="L500" s="1" t="s">
        <v>644</v>
      </c>
      <c r="O500" s="1" t="e">
        <f>IF(AND((LEN(#REF!)&gt;1),#REF!="DIGITALE via PEC",(LEN(#REF!)=0)),1,0)</f>
        <v>#REF!</v>
      </c>
    </row>
    <row r="501" spans="12:15" x14ac:dyDescent="0.25">
      <c r="L501" s="1" t="s">
        <v>645</v>
      </c>
      <c r="O501" s="1" t="e">
        <f>IF(AND((LEN(#REF!)&gt;1),#REF!="DIGITALE via PEC",(LEN(#REF!)=0)),1,0)</f>
        <v>#REF!</v>
      </c>
    </row>
    <row r="502" spans="12:15" x14ac:dyDescent="0.25">
      <c r="L502" s="1" t="s">
        <v>646</v>
      </c>
      <c r="O502" s="1" t="e">
        <f>IF(AND((LEN(#REF!)&gt;1),#REF!="DIGITALE via PEC",(LEN(#REF!)=0)),1,0)</f>
        <v>#REF!</v>
      </c>
    </row>
    <row r="503" spans="12:15" x14ac:dyDescent="0.25">
      <c r="L503" s="1" t="s">
        <v>647</v>
      </c>
      <c r="O503" s="1" t="e">
        <f>IF(AND((LEN(#REF!)&gt;1),#REF!="DIGITALE via PEC",(LEN(#REF!)=0)),1,0)</f>
        <v>#REF!</v>
      </c>
    </row>
    <row r="504" spans="12:15" x14ac:dyDescent="0.25">
      <c r="L504" s="1" t="s">
        <v>648</v>
      </c>
      <c r="O504" s="1" t="e">
        <f>IF(AND((LEN(#REF!)&gt;1),#REF!="DIGITALE via PEC",(LEN(#REF!)=0)),1,0)</f>
        <v>#REF!</v>
      </c>
    </row>
    <row r="505" spans="12:15" x14ac:dyDescent="0.25">
      <c r="L505" s="1" t="s">
        <v>649</v>
      </c>
      <c r="O505" s="1" t="e">
        <f>IF(AND((LEN(#REF!)&gt;1),#REF!="DIGITALE via PEC",(LEN(#REF!)=0)),1,0)</f>
        <v>#REF!</v>
      </c>
    </row>
    <row r="506" spans="12:15" x14ac:dyDescent="0.25">
      <c r="L506" s="1" t="s">
        <v>650</v>
      </c>
      <c r="O506" s="1" t="e">
        <f>IF(AND((LEN(#REF!)&gt;1),#REF!="DIGITALE via PEC",(LEN(#REF!)=0)),1,0)</f>
        <v>#REF!</v>
      </c>
    </row>
    <row r="507" spans="12:15" x14ac:dyDescent="0.25">
      <c r="L507" s="1" t="s">
        <v>651</v>
      </c>
      <c r="O507" s="1" t="e">
        <f>IF(AND((LEN(#REF!)&gt;1),#REF!="DIGITALE via PEC",(LEN(#REF!)=0)),1,0)</f>
        <v>#REF!</v>
      </c>
    </row>
    <row r="508" spans="12:15" x14ac:dyDescent="0.25">
      <c r="L508" s="1" t="s">
        <v>652</v>
      </c>
      <c r="O508" s="1" t="e">
        <f>IF(AND((LEN(#REF!)&gt;1),#REF!="DIGITALE via PEC",(LEN(#REF!)=0)),1,0)</f>
        <v>#REF!</v>
      </c>
    </row>
    <row r="509" spans="12:15" x14ac:dyDescent="0.25">
      <c r="L509" s="1" t="s">
        <v>653</v>
      </c>
      <c r="O509" s="1" t="e">
        <f>IF(AND((LEN(#REF!)&gt;1),#REF!="DIGITALE via PEC",(LEN(#REF!)=0)),1,0)</f>
        <v>#REF!</v>
      </c>
    </row>
    <row r="510" spans="12:15" x14ac:dyDescent="0.25">
      <c r="L510" s="1" t="s">
        <v>654</v>
      </c>
      <c r="O510" s="1" t="e">
        <f>IF(AND((LEN(#REF!)&gt;1),#REF!="DIGITALE via PEC",(LEN(#REF!)=0)),1,0)</f>
        <v>#REF!</v>
      </c>
    </row>
    <row r="511" spans="12:15" x14ac:dyDescent="0.25">
      <c r="L511" s="1" t="s">
        <v>655</v>
      </c>
      <c r="O511" s="1" t="e">
        <f>IF(AND((LEN(#REF!)&gt;1),#REF!="DIGITALE via PEC",(LEN(#REF!)=0)),1,0)</f>
        <v>#REF!</v>
      </c>
    </row>
    <row r="512" spans="12:15" x14ac:dyDescent="0.25">
      <c r="L512" s="1" t="s">
        <v>656</v>
      </c>
      <c r="O512" s="1" t="e">
        <f>IF(AND((LEN(#REF!)&gt;1),#REF!="DIGITALE via PEC",(LEN(#REF!)=0)),1,0)</f>
        <v>#REF!</v>
      </c>
    </row>
    <row r="513" spans="12:15" x14ac:dyDescent="0.25">
      <c r="L513" s="1" t="s">
        <v>657</v>
      </c>
      <c r="O513" s="1" t="e">
        <f>IF(AND((LEN(#REF!)&gt;1),#REF!="DIGITALE via PEC",(LEN(#REF!)=0)),1,0)</f>
        <v>#REF!</v>
      </c>
    </row>
    <row r="514" spans="12:15" x14ac:dyDescent="0.25">
      <c r="L514" s="1" t="s">
        <v>658</v>
      </c>
      <c r="O514" s="1" t="e">
        <f>IF(AND((LEN(#REF!)&gt;1),#REF!="DIGITALE via PEC",(LEN(#REF!)=0)),1,0)</f>
        <v>#REF!</v>
      </c>
    </row>
    <row r="515" spans="12:15" x14ac:dyDescent="0.25">
      <c r="L515" s="1" t="s">
        <v>659</v>
      </c>
      <c r="O515" s="1" t="e">
        <f>IF(AND((LEN(#REF!)&gt;1),#REF!="DIGITALE via PEC",(LEN(#REF!)=0)),1,0)</f>
        <v>#REF!</v>
      </c>
    </row>
    <row r="516" spans="12:15" x14ac:dyDescent="0.25">
      <c r="L516" s="1" t="s">
        <v>660</v>
      </c>
      <c r="O516" s="1" t="e">
        <f>IF(AND((LEN(#REF!)&gt;1),#REF!="DIGITALE via PEC",(LEN(#REF!)=0)),1,0)</f>
        <v>#REF!</v>
      </c>
    </row>
    <row r="517" spans="12:15" x14ac:dyDescent="0.25">
      <c r="L517" s="1" t="s">
        <v>661</v>
      </c>
      <c r="O517" s="1" t="e">
        <f>IF(AND((LEN(#REF!)&gt;1),#REF!="DIGITALE via PEC",(LEN(#REF!)=0)),1,0)</f>
        <v>#REF!</v>
      </c>
    </row>
    <row r="518" spans="12:15" x14ac:dyDescent="0.25">
      <c r="L518" s="1" t="s">
        <v>662</v>
      </c>
      <c r="O518" s="1" t="e">
        <f>IF(AND((LEN(#REF!)&gt;1),#REF!="DIGITALE via PEC",(LEN(#REF!)=0)),1,0)</f>
        <v>#REF!</v>
      </c>
    </row>
    <row r="519" spans="12:15" x14ac:dyDescent="0.25">
      <c r="L519" s="1" t="s">
        <v>663</v>
      </c>
      <c r="O519" s="1" t="e">
        <f>IF(AND((LEN(#REF!)&gt;1),#REF!="DIGITALE via PEC",(LEN(#REF!)=0)),1,0)</f>
        <v>#REF!</v>
      </c>
    </row>
    <row r="520" spans="12:15" x14ac:dyDescent="0.25">
      <c r="L520" s="1" t="s">
        <v>664</v>
      </c>
      <c r="O520" s="1" t="e">
        <f>IF(AND((LEN(#REF!)&gt;1),#REF!="DIGITALE via PEC",(LEN(#REF!)=0)),1,0)</f>
        <v>#REF!</v>
      </c>
    </row>
    <row r="521" spans="12:15" x14ac:dyDescent="0.25">
      <c r="L521" s="1" t="s">
        <v>665</v>
      </c>
      <c r="O521" s="1" t="e">
        <f>IF(AND((LEN(#REF!)&gt;1),#REF!="DIGITALE via PEC",(LEN(#REF!)=0)),1,0)</f>
        <v>#REF!</v>
      </c>
    </row>
    <row r="522" spans="12:15" x14ac:dyDescent="0.25">
      <c r="L522" s="1" t="s">
        <v>666</v>
      </c>
      <c r="O522" s="1" t="e">
        <f>IF(AND((LEN(#REF!)&gt;1),#REF!="DIGITALE via PEC",(LEN(#REF!)=0)),1,0)</f>
        <v>#REF!</v>
      </c>
    </row>
    <row r="523" spans="12:15" x14ac:dyDescent="0.25">
      <c r="L523" s="1" t="s">
        <v>667</v>
      </c>
      <c r="O523" s="1" t="e">
        <f>IF(AND((LEN(#REF!)&gt;1),#REF!="DIGITALE via PEC",(LEN(#REF!)=0)),1,0)</f>
        <v>#REF!</v>
      </c>
    </row>
    <row r="524" spans="12:15" x14ac:dyDescent="0.25">
      <c r="L524" s="1" t="s">
        <v>668</v>
      </c>
      <c r="O524" s="1" t="e">
        <f>IF(AND((LEN(#REF!)&gt;1),#REF!="DIGITALE via PEC",(LEN(#REF!)=0)),1,0)</f>
        <v>#REF!</v>
      </c>
    </row>
    <row r="525" spans="12:15" x14ac:dyDescent="0.25">
      <c r="L525" s="1" t="s">
        <v>669</v>
      </c>
      <c r="O525" s="1" t="e">
        <f>IF(AND((LEN(#REF!)&gt;1),#REF!="DIGITALE via PEC",(LEN(#REF!)=0)),1,0)</f>
        <v>#REF!</v>
      </c>
    </row>
    <row r="526" spans="12:15" x14ac:dyDescent="0.25">
      <c r="L526" s="1" t="s">
        <v>670</v>
      </c>
      <c r="O526" s="1" t="e">
        <f>IF(AND((LEN(#REF!)&gt;1),#REF!="DIGITALE via PEC",(LEN(#REF!)=0)),1,0)</f>
        <v>#REF!</v>
      </c>
    </row>
    <row r="527" spans="12:15" x14ac:dyDescent="0.25">
      <c r="L527" s="1" t="s">
        <v>671</v>
      </c>
      <c r="O527" s="1" t="e">
        <f>IF(AND((LEN(#REF!)&gt;1),#REF!="DIGITALE via PEC",(LEN(#REF!)=0)),1,0)</f>
        <v>#REF!</v>
      </c>
    </row>
    <row r="528" spans="12:15" x14ac:dyDescent="0.25">
      <c r="L528" s="1" t="s">
        <v>672</v>
      </c>
      <c r="O528" s="1" t="e">
        <f>IF(AND((LEN(#REF!)&gt;1),#REF!="DIGITALE via PEC",(LEN(#REF!)=0)),1,0)</f>
        <v>#REF!</v>
      </c>
    </row>
    <row r="529" spans="12:15" x14ac:dyDescent="0.25">
      <c r="L529" s="1" t="s">
        <v>673</v>
      </c>
      <c r="O529" s="1" t="e">
        <f>IF(AND((LEN(#REF!)&gt;1),#REF!="DIGITALE via PEC",(LEN(#REF!)=0)),1,0)</f>
        <v>#REF!</v>
      </c>
    </row>
    <row r="530" spans="12:15" x14ac:dyDescent="0.25">
      <c r="L530" s="1" t="s">
        <v>674</v>
      </c>
      <c r="O530" s="1" t="e">
        <f>IF(AND((LEN(#REF!)&gt;1),#REF!="DIGITALE via PEC",(LEN(#REF!)=0)),1,0)</f>
        <v>#REF!</v>
      </c>
    </row>
    <row r="531" spans="12:15" x14ac:dyDescent="0.25">
      <c r="L531" s="1" t="s">
        <v>675</v>
      </c>
      <c r="O531" s="1" t="e">
        <f>IF(AND((LEN(#REF!)&gt;1),#REF!="DIGITALE via PEC",(LEN(#REF!)=0)),1,0)</f>
        <v>#REF!</v>
      </c>
    </row>
    <row r="532" spans="12:15" x14ac:dyDescent="0.25">
      <c r="L532" s="1" t="s">
        <v>676</v>
      </c>
      <c r="O532" s="1" t="e">
        <f>IF(AND((LEN(#REF!)&gt;1),#REF!="DIGITALE via PEC",(LEN(#REF!)=0)),1,0)</f>
        <v>#REF!</v>
      </c>
    </row>
    <row r="533" spans="12:15" x14ac:dyDescent="0.25">
      <c r="L533" s="1" t="s">
        <v>677</v>
      </c>
      <c r="O533" s="1" t="e">
        <f>IF(AND((LEN(#REF!)&gt;1),#REF!="DIGITALE via PEC",(LEN(#REF!)=0)),1,0)</f>
        <v>#REF!</v>
      </c>
    </row>
    <row r="534" spans="12:15" x14ac:dyDescent="0.25">
      <c r="L534" s="1" t="s">
        <v>678</v>
      </c>
      <c r="O534" s="1" t="e">
        <f>IF(AND((LEN(#REF!)&gt;1),#REF!="DIGITALE via PEC",(LEN(#REF!)=0)),1,0)</f>
        <v>#REF!</v>
      </c>
    </row>
    <row r="535" spans="12:15" x14ac:dyDescent="0.25">
      <c r="L535" s="1" t="s">
        <v>679</v>
      </c>
      <c r="O535" s="1" t="e">
        <f>IF(AND((LEN(#REF!)&gt;1),#REF!="DIGITALE via PEC",(LEN(#REF!)=0)),1,0)</f>
        <v>#REF!</v>
      </c>
    </row>
    <row r="536" spans="12:15" x14ac:dyDescent="0.25">
      <c r="L536" s="1" t="s">
        <v>680</v>
      </c>
      <c r="O536" s="1" t="e">
        <f>IF(AND((LEN(#REF!)&gt;1),#REF!="DIGITALE via PEC",(LEN(#REF!)=0)),1,0)</f>
        <v>#REF!</v>
      </c>
    </row>
    <row r="537" spans="12:15" x14ac:dyDescent="0.25">
      <c r="L537" s="1" t="s">
        <v>681</v>
      </c>
      <c r="O537" s="1" t="e">
        <f>IF(AND((LEN(#REF!)&gt;1),#REF!="DIGITALE via PEC",(LEN(#REF!)=0)),1,0)</f>
        <v>#REF!</v>
      </c>
    </row>
    <row r="538" spans="12:15" x14ac:dyDescent="0.25">
      <c r="L538" s="1" t="s">
        <v>682</v>
      </c>
      <c r="O538" s="1" t="e">
        <f>IF(AND((LEN(#REF!)&gt;1),#REF!="DIGITALE via PEC",(LEN(#REF!)=0)),1,0)</f>
        <v>#REF!</v>
      </c>
    </row>
    <row r="539" spans="12:15" x14ac:dyDescent="0.25">
      <c r="L539" s="1" t="s">
        <v>683</v>
      </c>
      <c r="O539" s="1" t="e">
        <f>IF(AND((LEN(#REF!)&gt;1),#REF!="DIGITALE via PEC",(LEN(#REF!)=0)),1,0)</f>
        <v>#REF!</v>
      </c>
    </row>
    <row r="540" spans="12:15" x14ac:dyDescent="0.25">
      <c r="L540" s="1" t="s">
        <v>684</v>
      </c>
      <c r="O540" s="1" t="e">
        <f>IF(AND((LEN(#REF!)&gt;1),#REF!="DIGITALE via PEC",(LEN(#REF!)=0)),1,0)</f>
        <v>#REF!</v>
      </c>
    </row>
    <row r="541" spans="12:15" x14ac:dyDescent="0.25">
      <c r="L541" s="1" t="s">
        <v>685</v>
      </c>
      <c r="O541" s="1" t="e">
        <f>IF(AND((LEN(#REF!)&gt;1),#REF!="DIGITALE via PEC",(LEN(#REF!)=0)),1,0)</f>
        <v>#REF!</v>
      </c>
    </row>
    <row r="542" spans="12:15" x14ac:dyDescent="0.25">
      <c r="L542" s="1" t="s">
        <v>686</v>
      </c>
      <c r="O542" s="1" t="e">
        <f>IF(AND((LEN(#REF!)&gt;1),#REF!="DIGITALE via PEC",(LEN(#REF!)=0)),1,0)</f>
        <v>#REF!</v>
      </c>
    </row>
    <row r="543" spans="12:15" x14ac:dyDescent="0.25">
      <c r="L543" s="1" t="s">
        <v>687</v>
      </c>
      <c r="O543" s="1" t="e">
        <f>IF(AND((LEN(#REF!)&gt;1),#REF!="DIGITALE via PEC",(LEN(#REF!)=0)),1,0)</f>
        <v>#REF!</v>
      </c>
    </row>
    <row r="544" spans="12:15" x14ac:dyDescent="0.25">
      <c r="L544" s="1" t="s">
        <v>688</v>
      </c>
      <c r="O544" s="1" t="e">
        <f>IF(AND((LEN(#REF!)&gt;1),#REF!="DIGITALE via PEC",(LEN(#REF!)=0)),1,0)</f>
        <v>#REF!</v>
      </c>
    </row>
    <row r="545" spans="12:15" x14ac:dyDescent="0.25">
      <c r="L545" s="1" t="s">
        <v>689</v>
      </c>
      <c r="O545" s="1" t="e">
        <f>IF(AND((LEN(#REF!)&gt;1),#REF!="DIGITALE via PEC",(LEN(#REF!)=0)),1,0)</f>
        <v>#REF!</v>
      </c>
    </row>
    <row r="546" spans="12:15" x14ac:dyDescent="0.25">
      <c r="L546" s="1" t="s">
        <v>690</v>
      </c>
      <c r="O546" s="1" t="e">
        <f>IF(AND((LEN(#REF!)&gt;1),#REF!="DIGITALE via PEC",(LEN(#REF!)=0)),1,0)</f>
        <v>#REF!</v>
      </c>
    </row>
    <row r="547" spans="12:15" x14ac:dyDescent="0.25">
      <c r="L547" s="1" t="s">
        <v>691</v>
      </c>
      <c r="O547" s="1" t="e">
        <f>IF(AND((LEN(#REF!)&gt;1),#REF!="DIGITALE via PEC",(LEN(#REF!)=0)),1,0)</f>
        <v>#REF!</v>
      </c>
    </row>
    <row r="548" spans="12:15" x14ac:dyDescent="0.25">
      <c r="L548" s="1" t="s">
        <v>692</v>
      </c>
      <c r="O548" s="1" t="e">
        <f>IF(AND((LEN(#REF!)&gt;1),#REF!="DIGITALE via PEC",(LEN(#REF!)=0)),1,0)</f>
        <v>#REF!</v>
      </c>
    </row>
    <row r="549" spans="12:15" x14ac:dyDescent="0.25">
      <c r="L549" s="1" t="s">
        <v>693</v>
      </c>
      <c r="O549" s="1" t="e">
        <f>IF(AND((LEN(#REF!)&gt;1),#REF!="DIGITALE via PEC",(LEN(#REF!)=0)),1,0)</f>
        <v>#REF!</v>
      </c>
    </row>
    <row r="550" spans="12:15" x14ac:dyDescent="0.25">
      <c r="L550" s="1" t="s">
        <v>694</v>
      </c>
      <c r="O550" s="1" t="e">
        <f>IF(AND((LEN(#REF!)&gt;1),#REF!="DIGITALE via PEC",(LEN(#REF!)=0)),1,0)</f>
        <v>#REF!</v>
      </c>
    </row>
    <row r="551" spans="12:15" x14ac:dyDescent="0.25">
      <c r="L551" s="1" t="s">
        <v>695</v>
      </c>
      <c r="O551" s="1" t="e">
        <f>IF(AND((LEN(#REF!)&gt;1),#REF!="DIGITALE via PEC",(LEN(#REF!)=0)),1,0)</f>
        <v>#REF!</v>
      </c>
    </row>
    <row r="552" spans="12:15" x14ac:dyDescent="0.25">
      <c r="L552" s="1" t="s">
        <v>696</v>
      </c>
      <c r="O552" s="1" t="e">
        <f>IF(AND((LEN(#REF!)&gt;1),#REF!="DIGITALE via PEC",(LEN(#REF!)=0)),1,0)</f>
        <v>#REF!</v>
      </c>
    </row>
    <row r="553" spans="12:15" x14ac:dyDescent="0.25">
      <c r="L553" s="1" t="s">
        <v>697</v>
      </c>
      <c r="O553" s="1" t="e">
        <f>IF(AND((LEN(#REF!)&gt;1),#REF!="DIGITALE via PEC",(LEN(#REF!)=0)),1,0)</f>
        <v>#REF!</v>
      </c>
    </row>
    <row r="554" spans="12:15" x14ac:dyDescent="0.25">
      <c r="L554" s="1" t="s">
        <v>698</v>
      </c>
      <c r="O554" s="1" t="e">
        <f>IF(AND((LEN(#REF!)&gt;1),#REF!="DIGITALE via PEC",(LEN(#REF!)=0)),1,0)</f>
        <v>#REF!</v>
      </c>
    </row>
    <row r="555" spans="12:15" x14ac:dyDescent="0.25">
      <c r="L555" s="1" t="s">
        <v>699</v>
      </c>
      <c r="O555" s="1" t="e">
        <f>IF(AND((LEN(#REF!)&gt;1),#REF!="DIGITALE via PEC",(LEN(#REF!)=0)),1,0)</f>
        <v>#REF!</v>
      </c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oglio1"/>
  <dimension ref="A1:BK440"/>
  <sheetViews>
    <sheetView tabSelected="1" zoomScale="55" zoomScaleNormal="55" workbookViewId="0">
      <pane ySplit="15" topLeftCell="A16" activePane="bottomLeft" state="frozen"/>
      <selection pane="bottomLeft" activeCell="A4" sqref="A4:XFD9"/>
    </sheetView>
  </sheetViews>
  <sheetFormatPr defaultColWidth="18" defaultRowHeight="15" x14ac:dyDescent="0.2"/>
  <cols>
    <col min="1" max="1" width="5" style="23" bestFit="1" customWidth="1"/>
    <col min="2" max="2" width="31" style="23" bestFit="1" customWidth="1"/>
    <col min="3" max="3" width="20.7109375" style="23" bestFit="1" customWidth="1"/>
    <col min="4" max="4" width="25.7109375" style="23" bestFit="1" customWidth="1"/>
    <col min="5" max="5" width="24.28515625" style="23" bestFit="1" customWidth="1"/>
    <col min="6" max="7" width="24.85546875" style="23" bestFit="1" customWidth="1"/>
    <col min="8" max="8" width="23.5703125" style="23" bestFit="1" customWidth="1"/>
    <col min="9" max="9" width="22.5703125" style="23" bestFit="1" customWidth="1"/>
    <col min="10" max="10" width="23.5703125" style="23" bestFit="1" customWidth="1"/>
    <col min="11" max="11" width="21.42578125" style="23" bestFit="1" customWidth="1"/>
    <col min="12" max="12" width="6.140625" style="23" bestFit="1" customWidth="1"/>
    <col min="13" max="13" width="22.42578125" style="65" bestFit="1" customWidth="1"/>
    <col min="14" max="14" width="24" style="23" bestFit="1" customWidth="1"/>
    <col min="15" max="15" width="25.42578125" style="23" bestFit="1" customWidth="1"/>
    <col min="16" max="16" width="18.5703125" style="23" bestFit="1" customWidth="1"/>
    <col min="17" max="17" width="22.140625" style="23" bestFit="1" customWidth="1"/>
    <col min="18" max="18" width="19.7109375" style="23" customWidth="1"/>
    <col min="19" max="19" width="21" style="23" bestFit="1" customWidth="1"/>
    <col min="20" max="20" width="14.140625" style="23" bestFit="1" customWidth="1"/>
    <col min="21" max="21" width="19.7109375" style="23" bestFit="1" customWidth="1"/>
    <col min="22" max="22" width="24.28515625" style="23" bestFit="1" customWidth="1"/>
    <col min="23" max="23" width="15" style="23" bestFit="1" customWidth="1"/>
    <col min="24" max="24" width="6.140625" style="23" bestFit="1" customWidth="1"/>
    <col min="25" max="25" width="17.85546875" style="23" bestFit="1" customWidth="1"/>
    <col min="26" max="26" width="14.140625" style="23" bestFit="1" customWidth="1"/>
    <col min="27" max="27" width="19.7109375" style="23" bestFit="1" customWidth="1"/>
    <col min="28" max="28" width="24.28515625" style="23" bestFit="1" customWidth="1"/>
    <col min="29" max="29" width="15" style="23" bestFit="1" customWidth="1"/>
    <col min="30" max="30" width="6.140625" style="23" bestFit="1" customWidth="1"/>
    <col min="31" max="31" width="18.28515625" style="23" bestFit="1" customWidth="1"/>
    <col min="32" max="32" width="19" style="23" bestFit="1" customWidth="1"/>
    <col min="33" max="33" width="18.28515625" style="23" bestFit="1" customWidth="1"/>
    <col min="34" max="34" width="17.85546875" style="23" bestFit="1" customWidth="1"/>
    <col min="35" max="35" width="16.42578125" style="23" bestFit="1" customWidth="1"/>
    <col min="36" max="36" width="20.5703125" style="23" bestFit="1" customWidth="1"/>
    <col min="37" max="37" width="22" style="23" bestFit="1" customWidth="1"/>
    <col min="38" max="38" width="23.42578125" style="23" bestFit="1" customWidth="1"/>
    <col min="39" max="39" width="19.28515625" style="23" bestFit="1" customWidth="1"/>
    <col min="40" max="40" width="19.140625" style="23" bestFit="1" customWidth="1"/>
    <col min="41" max="41" width="23.42578125" style="23" bestFit="1" customWidth="1"/>
    <col min="42" max="42" width="24.5703125" style="23" bestFit="1" customWidth="1"/>
    <col min="43" max="43" width="23" style="23" bestFit="1" customWidth="1"/>
    <col min="44" max="44" width="16.5703125" style="23" bestFit="1" customWidth="1"/>
    <col min="45" max="45" width="12" style="23" bestFit="1" customWidth="1"/>
    <col min="46" max="46" width="19.7109375" style="23" bestFit="1" customWidth="1"/>
    <col min="47" max="47" width="18" style="23" customWidth="1"/>
    <col min="48" max="48" width="22.28515625" style="23" bestFit="1" customWidth="1"/>
    <col min="49" max="49" width="18" style="23" customWidth="1"/>
    <col min="50" max="50" width="21.42578125" style="24" customWidth="1"/>
    <col min="51" max="51" width="6.140625" style="24" customWidth="1"/>
    <col min="52" max="52" width="24" style="24" customWidth="1"/>
    <col min="53" max="53" width="18.5703125" style="24" customWidth="1"/>
    <col min="54" max="54" width="8.7109375" style="24" customWidth="1"/>
    <col min="55" max="55" width="23.42578125" style="24" customWidth="1"/>
    <col min="56" max="56" width="24.5703125" style="24" customWidth="1"/>
    <col min="57" max="57" width="16.5703125" style="24" customWidth="1"/>
    <col min="58" max="58" width="72.42578125" style="24" customWidth="1"/>
    <col min="59" max="59" width="22" style="24" customWidth="1"/>
    <col min="60" max="60" width="13.42578125" style="24" customWidth="1"/>
    <col min="61" max="61" width="18.5703125" style="24" customWidth="1"/>
    <col min="62" max="62" width="18" style="24" customWidth="1"/>
    <col min="63" max="16384" width="18" style="23"/>
  </cols>
  <sheetData>
    <row r="1" spans="1:63" s="21" customFormat="1" ht="14.25" x14ac:dyDescent="0.2">
      <c r="M1" s="61"/>
      <c r="AX1" s="22"/>
      <c r="AY1" s="22"/>
      <c r="AZ1" s="22"/>
      <c r="BA1" s="22"/>
      <c r="BB1" s="22"/>
      <c r="BC1" s="22"/>
      <c r="BD1" s="22"/>
      <c r="BE1" s="22"/>
      <c r="BF1" s="22"/>
      <c r="BG1" s="22"/>
      <c r="BH1" s="22"/>
      <c r="BI1" s="22"/>
      <c r="BJ1" s="22"/>
    </row>
    <row r="2" spans="1:63" s="21" customFormat="1" ht="30" x14ac:dyDescent="0.4">
      <c r="B2" s="44" t="s">
        <v>1315</v>
      </c>
      <c r="D2" s="21" t="s">
        <v>1373</v>
      </c>
      <c r="M2" s="61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  <c r="BJ2" s="22"/>
    </row>
    <row r="3" spans="1:63" s="21" customFormat="1" ht="30.75" thickBot="1" x14ac:dyDescent="0.45">
      <c r="B3" s="44"/>
      <c r="M3" s="61"/>
      <c r="AX3" s="22"/>
      <c r="AY3" s="22"/>
      <c r="AZ3" s="22"/>
      <c r="BA3" s="22"/>
      <c r="BB3" s="22"/>
      <c r="BC3" s="22"/>
      <c r="BD3" s="22"/>
      <c r="BE3" s="22"/>
      <c r="BF3" s="22"/>
      <c r="BG3" s="22"/>
      <c r="BH3" s="22"/>
      <c r="BI3" s="22"/>
      <c r="BJ3" s="22"/>
    </row>
    <row r="4" spans="1:63" s="26" customFormat="1" ht="15.75" thickBot="1" x14ac:dyDescent="0.25">
      <c r="B4" s="69" t="s">
        <v>859</v>
      </c>
      <c r="C4" s="70"/>
      <c r="D4" s="70"/>
      <c r="E4" s="71"/>
      <c r="H4" s="29"/>
      <c r="I4" s="29"/>
      <c r="J4" s="29"/>
      <c r="M4" s="62"/>
      <c r="AT4" s="23"/>
      <c r="AX4" s="28"/>
      <c r="AY4" s="28"/>
      <c r="AZ4" s="28"/>
      <c r="BA4" s="28"/>
      <c r="BB4" s="28"/>
      <c r="BC4" s="28"/>
      <c r="BD4" s="28"/>
      <c r="BE4" s="28"/>
      <c r="BF4" s="28"/>
      <c r="BG4" s="28"/>
      <c r="BH4" s="28"/>
      <c r="BI4" s="28"/>
      <c r="BJ4" s="28"/>
    </row>
    <row r="5" spans="1:63" s="26" customFormat="1" ht="30" customHeight="1" thickBot="1" x14ac:dyDescent="0.3">
      <c r="B5" s="30" t="s">
        <v>860</v>
      </c>
      <c r="C5" s="31" t="s">
        <v>748</v>
      </c>
      <c r="D5" s="31" t="s">
        <v>25</v>
      </c>
      <c r="E5" s="49" t="s">
        <v>861</v>
      </c>
      <c r="M5" s="62"/>
      <c r="AX5" s="28"/>
      <c r="AY5" s="28"/>
      <c r="AZ5" s="28"/>
      <c r="BA5" s="28"/>
      <c r="BB5" s="28"/>
      <c r="BC5" s="28"/>
      <c r="BD5" s="28"/>
      <c r="BE5" s="28"/>
      <c r="BF5" s="28"/>
      <c r="BG5" s="28"/>
      <c r="BH5" s="28"/>
      <c r="BI5" s="28"/>
      <c r="BJ5" s="28"/>
    </row>
    <row r="6" spans="1:63" s="26" customFormat="1" ht="15.75" thickBot="1" x14ac:dyDescent="0.3">
      <c r="B6" s="85"/>
      <c r="C6" s="86"/>
      <c r="D6" s="86"/>
      <c r="E6" s="60">
        <f>SUM(M16:M500)</f>
        <v>0</v>
      </c>
      <c r="F6" s="40"/>
      <c r="M6" s="62"/>
      <c r="AX6" s="28"/>
      <c r="AY6" s="28"/>
      <c r="AZ6" s="28"/>
      <c r="BA6" s="28"/>
      <c r="BB6" s="28"/>
      <c r="BC6" s="28"/>
      <c r="BD6" s="28"/>
      <c r="BE6" s="28"/>
      <c r="BF6" s="28"/>
      <c r="BG6" s="28"/>
      <c r="BH6" s="28"/>
      <c r="BI6" s="28"/>
      <c r="BJ6" s="28"/>
    </row>
    <row r="7" spans="1:63" s="26" customFormat="1" x14ac:dyDescent="0.25">
      <c r="B7" s="40"/>
      <c r="C7" s="40"/>
      <c r="D7" s="40"/>
      <c r="E7" s="40"/>
      <c r="F7" s="40"/>
      <c r="G7" s="40"/>
      <c r="H7" s="40"/>
      <c r="I7" s="40"/>
      <c r="J7" s="40"/>
      <c r="M7" s="62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</row>
    <row r="8" spans="1:63" s="27" customFormat="1" ht="15.75" thickBot="1" x14ac:dyDescent="0.3">
      <c r="I8" s="32"/>
      <c r="J8" s="32"/>
      <c r="K8" s="32"/>
      <c r="M8" s="63"/>
      <c r="AX8" s="28"/>
      <c r="AY8" s="28"/>
      <c r="AZ8" s="28"/>
      <c r="BA8" s="28"/>
      <c r="BB8" s="28"/>
      <c r="BC8" s="28"/>
      <c r="BD8" s="28"/>
      <c r="BE8" s="28"/>
      <c r="BF8" s="28"/>
      <c r="BG8" s="28"/>
      <c r="BH8" s="28"/>
      <c r="BI8" s="28"/>
      <c r="BJ8" s="28"/>
    </row>
    <row r="9" spans="1:63" s="27" customFormat="1" ht="15.75" thickBot="1" x14ac:dyDescent="0.3">
      <c r="B9" s="69" t="s">
        <v>862</v>
      </c>
      <c r="C9" s="70"/>
      <c r="D9" s="70"/>
      <c r="E9" s="70"/>
      <c r="F9" s="70"/>
      <c r="G9" s="70"/>
      <c r="H9" s="71"/>
      <c r="I9" s="32"/>
      <c r="J9" s="32"/>
      <c r="K9" s="32"/>
      <c r="M9" s="63"/>
      <c r="AX9" s="28"/>
      <c r="AY9" s="28"/>
      <c r="AZ9" s="28"/>
      <c r="BA9" s="28"/>
      <c r="BB9" s="28"/>
      <c r="BC9" s="28"/>
      <c r="BD9" s="28"/>
      <c r="BE9" s="28"/>
      <c r="BF9" s="28"/>
      <c r="BG9" s="28"/>
      <c r="BH9" s="28"/>
      <c r="BI9" s="28"/>
      <c r="BJ9" s="28"/>
    </row>
    <row r="10" spans="1:63" s="26" customFormat="1" ht="30" customHeight="1" thickBot="1" x14ac:dyDescent="0.3">
      <c r="B10" s="45" t="s">
        <v>749</v>
      </c>
      <c r="C10" s="46" t="s">
        <v>750</v>
      </c>
      <c r="D10" s="46" t="s">
        <v>751</v>
      </c>
      <c r="E10" s="46" t="s">
        <v>752</v>
      </c>
      <c r="F10" s="46" t="s">
        <v>753</v>
      </c>
      <c r="G10" s="46" t="s">
        <v>863</v>
      </c>
      <c r="H10" s="47" t="s">
        <v>1359</v>
      </c>
      <c r="M10" s="62"/>
      <c r="AX10" s="28"/>
      <c r="AY10" s="28"/>
      <c r="AZ10" s="28"/>
      <c r="BA10" s="28"/>
      <c r="BB10" s="28"/>
      <c r="BC10" s="28"/>
      <c r="BD10" s="28"/>
      <c r="BE10" s="28"/>
      <c r="BF10" s="28"/>
      <c r="BG10" s="28"/>
      <c r="BH10" s="28"/>
      <c r="BI10" s="28"/>
      <c r="BJ10" s="28"/>
    </row>
    <row r="11" spans="1:63" s="26" customFormat="1" ht="15.75" thickBot="1" x14ac:dyDescent="0.25">
      <c r="B11" s="81"/>
      <c r="C11" s="82"/>
      <c r="D11" s="82"/>
      <c r="E11" s="82"/>
      <c r="F11" s="82"/>
      <c r="G11" s="83"/>
      <c r="H11" s="84"/>
      <c r="M11" s="62"/>
      <c r="AX11" s="28"/>
      <c r="AY11" s="28"/>
      <c r="AZ11" s="28"/>
      <c r="BA11" s="28"/>
      <c r="BB11" s="28"/>
      <c r="BC11" s="28"/>
      <c r="BD11" s="28"/>
      <c r="BE11" s="28"/>
      <c r="BF11" s="28"/>
      <c r="BG11" s="28"/>
      <c r="BH11" s="28"/>
      <c r="BI11" s="28"/>
      <c r="BJ11" s="28"/>
    </row>
    <row r="12" spans="1:63" s="26" customFormat="1" x14ac:dyDescent="0.25">
      <c r="B12" s="41"/>
      <c r="C12" s="41"/>
      <c r="D12" s="33"/>
      <c r="H12" s="33"/>
      <c r="I12" s="33"/>
      <c r="J12" s="33"/>
      <c r="K12" s="33"/>
      <c r="L12" s="33"/>
      <c r="M12" s="62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  <c r="AG12" s="33"/>
      <c r="AX12" s="28"/>
      <c r="AY12" s="28"/>
      <c r="AZ12" s="28"/>
      <c r="BA12" s="28"/>
      <c r="BB12" s="28"/>
      <c r="BC12" s="28"/>
      <c r="BD12" s="28"/>
      <c r="BE12" s="28"/>
      <c r="BF12" s="28"/>
      <c r="BG12" s="28"/>
      <c r="BH12" s="28"/>
      <c r="BI12" s="28"/>
      <c r="BJ12" s="28"/>
    </row>
    <row r="13" spans="1:63" s="26" customFormat="1" ht="15.75" thickBot="1" x14ac:dyDescent="0.3">
      <c r="B13" s="42"/>
      <c r="C13" s="33"/>
      <c r="D13" s="43"/>
      <c r="E13" s="43"/>
      <c r="M13" s="62"/>
      <c r="AX13" s="28"/>
      <c r="AY13" s="28"/>
      <c r="AZ13" s="28"/>
      <c r="BA13" s="28"/>
      <c r="BB13" s="28"/>
      <c r="BC13" s="28"/>
      <c r="BD13" s="28"/>
      <c r="BE13" s="28"/>
      <c r="BF13" s="28"/>
      <c r="BG13" s="28"/>
      <c r="BH13" s="28"/>
      <c r="BI13" s="28"/>
      <c r="BJ13" s="28"/>
    </row>
    <row r="14" spans="1:63" s="25" customFormat="1" ht="15.75" customHeight="1" thickBot="1" x14ac:dyDescent="0.25">
      <c r="A14" s="90" t="s">
        <v>857</v>
      </c>
      <c r="B14" s="87" t="s">
        <v>728</v>
      </c>
      <c r="C14" s="88"/>
      <c r="D14" s="88"/>
      <c r="E14" s="88"/>
      <c r="F14" s="88"/>
      <c r="G14" s="89"/>
      <c r="H14" s="87" t="s">
        <v>27</v>
      </c>
      <c r="I14" s="88"/>
      <c r="J14" s="88"/>
      <c r="K14" s="88"/>
      <c r="L14" s="88"/>
      <c r="M14" s="88"/>
      <c r="N14" s="88"/>
      <c r="O14" s="88"/>
      <c r="P14" s="89"/>
      <c r="Q14" s="87" t="s">
        <v>24</v>
      </c>
      <c r="R14" s="88"/>
      <c r="S14" s="88"/>
      <c r="T14" s="88"/>
      <c r="U14" s="88"/>
      <c r="V14" s="88"/>
      <c r="W14" s="88"/>
      <c r="X14" s="89"/>
      <c r="Y14" s="87" t="s">
        <v>735</v>
      </c>
      <c r="Z14" s="88"/>
      <c r="AA14" s="88"/>
      <c r="AB14" s="88"/>
      <c r="AC14" s="88"/>
      <c r="AD14" s="88"/>
      <c r="AE14" s="88"/>
      <c r="AF14" s="88"/>
      <c r="AG14" s="88"/>
      <c r="AH14" s="88"/>
      <c r="AI14" s="88"/>
      <c r="AJ14" s="88"/>
      <c r="AK14" s="88"/>
      <c r="AL14" s="88"/>
      <c r="AM14" s="88"/>
      <c r="AN14" s="88"/>
      <c r="AO14" s="88"/>
      <c r="AP14" s="88"/>
      <c r="AQ14" s="88"/>
      <c r="AR14" s="88"/>
      <c r="AS14" s="92" t="s">
        <v>864</v>
      </c>
      <c r="AT14" s="92" t="s">
        <v>865</v>
      </c>
      <c r="AU14" s="95" t="s">
        <v>1324</v>
      </c>
      <c r="AV14" s="95" t="s">
        <v>858</v>
      </c>
      <c r="AX14" s="48"/>
      <c r="AY14" s="48"/>
      <c r="AZ14" s="48"/>
      <c r="BA14" s="48"/>
      <c r="BB14" s="48"/>
      <c r="BC14" s="48"/>
      <c r="BD14" s="48"/>
      <c r="BE14" s="48"/>
      <c r="BF14" s="48"/>
      <c r="BG14" s="48"/>
      <c r="BH14" s="48"/>
      <c r="BI14" s="48"/>
      <c r="BJ14" s="48"/>
      <c r="BK14" s="95"/>
    </row>
    <row r="15" spans="1:63" s="53" customFormat="1" ht="30.75" thickBot="1" x14ac:dyDescent="0.25">
      <c r="A15" s="91"/>
      <c r="B15" s="50" t="s">
        <v>28</v>
      </c>
      <c r="C15" s="51" t="s">
        <v>727</v>
      </c>
      <c r="D15" s="51" t="s">
        <v>729</v>
      </c>
      <c r="E15" s="51" t="s">
        <v>730</v>
      </c>
      <c r="F15" s="51" t="s">
        <v>731</v>
      </c>
      <c r="G15" s="51" t="s">
        <v>26</v>
      </c>
      <c r="H15" s="51" t="s">
        <v>20</v>
      </c>
      <c r="I15" s="51" t="s">
        <v>757</v>
      </c>
      <c r="J15" s="51" t="s">
        <v>758</v>
      </c>
      <c r="K15" s="51" t="s">
        <v>732</v>
      </c>
      <c r="L15" s="51" t="s">
        <v>733</v>
      </c>
      <c r="M15" s="64" t="s">
        <v>760</v>
      </c>
      <c r="N15" s="51" t="s">
        <v>737</v>
      </c>
      <c r="O15" s="51" t="s">
        <v>738</v>
      </c>
      <c r="P15" s="51" t="s">
        <v>739</v>
      </c>
      <c r="Q15" s="51" t="s">
        <v>734</v>
      </c>
      <c r="R15" s="51" t="s">
        <v>1322</v>
      </c>
      <c r="S15" s="51" t="s">
        <v>1323</v>
      </c>
      <c r="T15" s="51" t="s">
        <v>727</v>
      </c>
      <c r="U15" s="51" t="s">
        <v>729</v>
      </c>
      <c r="V15" s="51" t="s">
        <v>730</v>
      </c>
      <c r="W15" s="51" t="s">
        <v>731</v>
      </c>
      <c r="X15" s="51" t="s">
        <v>26</v>
      </c>
      <c r="Y15" s="51" t="s">
        <v>736</v>
      </c>
      <c r="Z15" s="51" t="s">
        <v>727</v>
      </c>
      <c r="AA15" s="51" t="s">
        <v>729</v>
      </c>
      <c r="AB15" s="51" t="s">
        <v>730</v>
      </c>
      <c r="AC15" s="51" t="s">
        <v>731</v>
      </c>
      <c r="AD15" s="51" t="s">
        <v>26</v>
      </c>
      <c r="AE15" s="51" t="s">
        <v>759</v>
      </c>
      <c r="AF15" s="51" t="s">
        <v>1306</v>
      </c>
      <c r="AG15" s="51" t="s">
        <v>740</v>
      </c>
      <c r="AH15" s="51" t="s">
        <v>741</v>
      </c>
      <c r="AI15" s="51" t="s">
        <v>1316</v>
      </c>
      <c r="AJ15" s="51" t="s">
        <v>742</v>
      </c>
      <c r="AK15" s="51" t="s">
        <v>743</v>
      </c>
      <c r="AL15" s="51" t="s">
        <v>744</v>
      </c>
      <c r="AM15" s="51" t="s">
        <v>745</v>
      </c>
      <c r="AN15" s="51" t="s">
        <v>746</v>
      </c>
      <c r="AO15" s="51" t="s">
        <v>747</v>
      </c>
      <c r="AP15" s="51" t="s">
        <v>754</v>
      </c>
      <c r="AQ15" s="51" t="s">
        <v>755</v>
      </c>
      <c r="AR15" s="52" t="s">
        <v>756</v>
      </c>
      <c r="AS15" s="93"/>
      <c r="AT15" s="94"/>
      <c r="AU15" s="96" t="s">
        <v>1324</v>
      </c>
      <c r="AV15" s="96"/>
      <c r="AX15" s="54" t="s">
        <v>732</v>
      </c>
      <c r="AY15" s="54" t="s">
        <v>733</v>
      </c>
      <c r="AZ15" s="54" t="s">
        <v>737</v>
      </c>
      <c r="BA15" s="54" t="s">
        <v>739</v>
      </c>
      <c r="BB15" s="55" t="s">
        <v>876</v>
      </c>
      <c r="BC15" s="54" t="s">
        <v>744</v>
      </c>
      <c r="BD15" s="54" t="s">
        <v>754</v>
      </c>
      <c r="BE15" s="54" t="s">
        <v>756</v>
      </c>
      <c r="BF15" s="55" t="s">
        <v>1304</v>
      </c>
      <c r="BG15" s="54" t="s">
        <v>742</v>
      </c>
      <c r="BH15" s="55" t="s">
        <v>20</v>
      </c>
      <c r="BI15" s="56" t="s">
        <v>865</v>
      </c>
      <c r="BJ15" s="55"/>
      <c r="BK15" s="96" t="s">
        <v>1324</v>
      </c>
    </row>
    <row r="16" spans="1:63" ht="15" customHeight="1" x14ac:dyDescent="0.2">
      <c r="A16" s="37" t="s">
        <v>761</v>
      </c>
      <c r="B16" s="75"/>
      <c r="C16" s="72"/>
      <c r="D16" s="72"/>
      <c r="E16" s="72"/>
      <c r="F16" s="72"/>
      <c r="G16" s="72"/>
      <c r="H16" s="72"/>
      <c r="I16" s="72"/>
      <c r="J16" s="72"/>
      <c r="K16" s="72"/>
      <c r="L16" s="72"/>
      <c r="M16" s="76"/>
      <c r="N16" s="72"/>
      <c r="O16" s="72"/>
      <c r="P16" s="72"/>
      <c r="Q16" s="72"/>
      <c r="R16" s="72"/>
      <c r="S16" s="72"/>
      <c r="T16" s="72"/>
      <c r="U16" s="72"/>
      <c r="V16" s="72"/>
      <c r="W16" s="72"/>
      <c r="X16" s="72"/>
      <c r="Y16" s="72"/>
      <c r="Z16" s="72"/>
      <c r="AA16" s="72"/>
      <c r="AB16" s="72"/>
      <c r="AC16" s="72"/>
      <c r="AD16" s="72"/>
      <c r="AE16" s="72"/>
      <c r="AF16" s="72"/>
      <c r="AG16" s="72"/>
      <c r="AH16" s="72"/>
      <c r="AI16" s="72"/>
      <c r="AJ16" s="72"/>
      <c r="AK16" s="72"/>
      <c r="AL16" s="72"/>
      <c r="AM16" s="72"/>
      <c r="AN16" s="72"/>
      <c r="AO16" s="72"/>
      <c r="AP16" s="72"/>
      <c r="AQ16" s="72"/>
      <c r="AR16" s="72"/>
      <c r="AS16" s="72"/>
      <c r="AT16" s="72"/>
      <c r="AU16" s="72"/>
      <c r="AV16" s="72"/>
      <c r="AX16" s="73" t="s">
        <v>868</v>
      </c>
      <c r="AY16" s="73" t="s">
        <v>866</v>
      </c>
      <c r="AZ16" s="24" t="s">
        <v>716</v>
      </c>
      <c r="BA16" s="73" t="s">
        <v>1371</v>
      </c>
      <c r="BB16" s="24" t="s">
        <v>2</v>
      </c>
      <c r="BC16" s="35">
        <v>22</v>
      </c>
      <c r="BD16" s="24" t="s">
        <v>877</v>
      </c>
      <c r="BE16" s="24" t="s">
        <v>879</v>
      </c>
      <c r="BF16" s="74" t="s">
        <v>881</v>
      </c>
      <c r="BG16" s="24" t="s">
        <v>733</v>
      </c>
      <c r="BH16" s="73" t="s">
        <v>1307</v>
      </c>
      <c r="BI16" s="34" t="s">
        <v>1309</v>
      </c>
    </row>
    <row r="17" spans="1:61" ht="15" customHeight="1" x14ac:dyDescent="0.2">
      <c r="A17" s="38" t="s">
        <v>762</v>
      </c>
      <c r="B17" s="77"/>
      <c r="C17" s="78"/>
      <c r="D17" s="78"/>
      <c r="E17" s="78"/>
      <c r="F17" s="78"/>
      <c r="G17" s="78"/>
      <c r="H17" s="72"/>
      <c r="I17" s="78"/>
      <c r="J17" s="78"/>
      <c r="K17" s="72"/>
      <c r="L17" s="72"/>
      <c r="M17" s="79"/>
      <c r="N17" s="72"/>
      <c r="O17" s="72"/>
      <c r="P17" s="72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78"/>
      <c r="AE17" s="72"/>
      <c r="AF17" s="78"/>
      <c r="AG17" s="78"/>
      <c r="AH17" s="78"/>
      <c r="AI17" s="72"/>
      <c r="AJ17" s="72"/>
      <c r="AK17" s="78"/>
      <c r="AL17" s="72"/>
      <c r="AM17" s="72"/>
      <c r="AN17" s="72"/>
      <c r="AO17" s="72"/>
      <c r="AP17" s="72"/>
      <c r="AQ17" s="78"/>
      <c r="AR17" s="72"/>
      <c r="AS17" s="72"/>
      <c r="AT17" s="72"/>
      <c r="AU17" s="72"/>
      <c r="AV17" s="78"/>
      <c r="AX17" s="73" t="s">
        <v>869</v>
      </c>
      <c r="AY17" s="73" t="s">
        <v>867</v>
      </c>
      <c r="AZ17" s="24" t="s">
        <v>717</v>
      </c>
      <c r="BA17" s="73" t="s">
        <v>8</v>
      </c>
      <c r="BB17" s="24" t="s">
        <v>1</v>
      </c>
      <c r="BC17" s="35">
        <v>10</v>
      </c>
      <c r="BD17" s="24" t="s">
        <v>878</v>
      </c>
      <c r="BE17" s="24" t="s">
        <v>880</v>
      </c>
      <c r="BF17" s="74" t="s">
        <v>882</v>
      </c>
      <c r="BG17" s="24" t="s">
        <v>743</v>
      </c>
      <c r="BH17" s="73" t="s">
        <v>1308</v>
      </c>
      <c r="BI17" s="24" t="s">
        <v>1310</v>
      </c>
    </row>
    <row r="18" spans="1:61" ht="15" customHeight="1" x14ac:dyDescent="0.2">
      <c r="A18" s="38" t="s">
        <v>763</v>
      </c>
      <c r="B18" s="77"/>
      <c r="C18" s="78"/>
      <c r="D18" s="78"/>
      <c r="E18" s="78"/>
      <c r="F18" s="78"/>
      <c r="G18" s="78"/>
      <c r="H18" s="72"/>
      <c r="I18" s="78"/>
      <c r="J18" s="78"/>
      <c r="K18" s="72"/>
      <c r="L18" s="72"/>
      <c r="M18" s="79"/>
      <c r="N18" s="72"/>
      <c r="O18" s="72"/>
      <c r="P18" s="72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2"/>
      <c r="AF18" s="78"/>
      <c r="AG18" s="78"/>
      <c r="AH18" s="78"/>
      <c r="AI18" s="72"/>
      <c r="AJ18" s="72"/>
      <c r="AK18" s="78"/>
      <c r="AL18" s="72"/>
      <c r="AM18" s="72"/>
      <c r="AN18" s="72"/>
      <c r="AO18" s="72"/>
      <c r="AP18" s="72"/>
      <c r="AQ18" s="78"/>
      <c r="AR18" s="72"/>
      <c r="AS18" s="72"/>
      <c r="AT18" s="72"/>
      <c r="AU18" s="72"/>
      <c r="AV18" s="78"/>
      <c r="AX18" s="73" t="s">
        <v>870</v>
      </c>
      <c r="AY18" s="73"/>
      <c r="AZ18" s="24" t="s">
        <v>718</v>
      </c>
      <c r="BA18" s="24" t="s">
        <v>12</v>
      </c>
      <c r="BC18" s="35">
        <v>0</v>
      </c>
      <c r="BF18" s="74" t="s">
        <v>883</v>
      </c>
      <c r="BG18" s="24" t="s">
        <v>1305</v>
      </c>
      <c r="BH18" s="73" t="s">
        <v>86</v>
      </c>
      <c r="BI18" s="24" t="s">
        <v>1311</v>
      </c>
    </row>
    <row r="19" spans="1:61" x14ac:dyDescent="0.2">
      <c r="A19" s="38" t="s">
        <v>764</v>
      </c>
      <c r="B19" s="77"/>
      <c r="C19" s="78"/>
      <c r="D19" s="78"/>
      <c r="E19" s="78"/>
      <c r="F19" s="78"/>
      <c r="G19" s="78"/>
      <c r="H19" s="72"/>
      <c r="I19" s="78"/>
      <c r="J19" s="78"/>
      <c r="K19" s="72"/>
      <c r="L19" s="72"/>
      <c r="M19" s="79"/>
      <c r="N19" s="72"/>
      <c r="O19" s="72"/>
      <c r="P19" s="72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2"/>
      <c r="AF19" s="78"/>
      <c r="AG19" s="78"/>
      <c r="AH19" s="78"/>
      <c r="AI19" s="72"/>
      <c r="AJ19" s="72"/>
      <c r="AK19" s="78"/>
      <c r="AL19" s="72"/>
      <c r="AM19" s="72"/>
      <c r="AN19" s="72"/>
      <c r="AO19" s="72"/>
      <c r="AP19" s="72"/>
      <c r="AQ19" s="78"/>
      <c r="AR19" s="72"/>
      <c r="AS19" s="72"/>
      <c r="AT19" s="72"/>
      <c r="AU19" s="72"/>
      <c r="AV19" s="78"/>
      <c r="AY19" s="73"/>
      <c r="AZ19" s="24" t="s">
        <v>719</v>
      </c>
      <c r="BF19" s="74" t="s">
        <v>884</v>
      </c>
      <c r="BG19" s="24" t="s">
        <v>17</v>
      </c>
      <c r="BH19" s="73" t="s">
        <v>96</v>
      </c>
      <c r="BI19" s="24" t="s">
        <v>1312</v>
      </c>
    </row>
    <row r="20" spans="1:61" x14ac:dyDescent="0.2">
      <c r="A20" s="38" t="s">
        <v>765</v>
      </c>
      <c r="B20" s="77"/>
      <c r="C20" s="78"/>
      <c r="D20" s="78"/>
      <c r="E20" s="78"/>
      <c r="F20" s="78"/>
      <c r="G20" s="78"/>
      <c r="H20" s="72"/>
      <c r="I20" s="78"/>
      <c r="J20" s="78"/>
      <c r="K20" s="72"/>
      <c r="L20" s="72"/>
      <c r="M20" s="80"/>
      <c r="N20" s="72"/>
      <c r="O20" s="72"/>
      <c r="P20" s="72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  <c r="AC20" s="78"/>
      <c r="AD20" s="78"/>
      <c r="AE20" s="72"/>
      <c r="AF20" s="78"/>
      <c r="AG20" s="78"/>
      <c r="AH20" s="78"/>
      <c r="AI20" s="72"/>
      <c r="AJ20" s="72"/>
      <c r="AK20" s="78"/>
      <c r="AL20" s="72"/>
      <c r="AM20" s="72"/>
      <c r="AN20" s="72"/>
      <c r="AO20" s="72"/>
      <c r="AP20" s="72"/>
      <c r="AQ20" s="78"/>
      <c r="AR20" s="72"/>
      <c r="AS20" s="72"/>
      <c r="AT20" s="72"/>
      <c r="AU20" s="72"/>
      <c r="AV20" s="78"/>
      <c r="AZ20" s="24" t="s">
        <v>720</v>
      </c>
      <c r="BF20" s="74" t="s">
        <v>885</v>
      </c>
      <c r="BG20" s="24" t="s">
        <v>1317</v>
      </c>
      <c r="BH20" s="73" t="s">
        <v>136</v>
      </c>
      <c r="BI20" s="24" t="s">
        <v>1313</v>
      </c>
    </row>
    <row r="21" spans="1:61" x14ac:dyDescent="0.2">
      <c r="A21" s="38" t="s">
        <v>766</v>
      </c>
      <c r="B21" s="77"/>
      <c r="C21" s="78"/>
      <c r="D21" s="78"/>
      <c r="E21" s="78"/>
      <c r="F21" s="78"/>
      <c r="G21" s="78"/>
      <c r="H21" s="72"/>
      <c r="I21" s="78"/>
      <c r="J21" s="78"/>
      <c r="K21" s="72"/>
      <c r="L21" s="72"/>
      <c r="M21" s="79"/>
      <c r="N21" s="72"/>
      <c r="O21" s="72"/>
      <c r="P21" s="72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2"/>
      <c r="AF21" s="78"/>
      <c r="AG21" s="78"/>
      <c r="AH21" s="78"/>
      <c r="AI21" s="72"/>
      <c r="AJ21" s="72"/>
      <c r="AK21" s="78"/>
      <c r="AL21" s="72"/>
      <c r="AM21" s="72"/>
      <c r="AN21" s="72"/>
      <c r="AO21" s="72"/>
      <c r="AP21" s="72"/>
      <c r="AQ21" s="78"/>
      <c r="AR21" s="72"/>
      <c r="AS21" s="72"/>
      <c r="AT21" s="72"/>
      <c r="AU21" s="72"/>
      <c r="AV21" s="78"/>
      <c r="AZ21" s="24" t="s">
        <v>721</v>
      </c>
      <c r="BF21" s="74" t="s">
        <v>886</v>
      </c>
      <c r="BG21" s="24" t="s">
        <v>1318</v>
      </c>
      <c r="BI21" s="24" t="s">
        <v>1314</v>
      </c>
    </row>
    <row r="22" spans="1:61" x14ac:dyDescent="0.2">
      <c r="A22" s="38" t="s">
        <v>767</v>
      </c>
      <c r="B22" s="77"/>
      <c r="C22" s="78"/>
      <c r="D22" s="78"/>
      <c r="E22" s="78"/>
      <c r="F22" s="78"/>
      <c r="G22" s="78"/>
      <c r="H22" s="72"/>
      <c r="I22" s="78"/>
      <c r="J22" s="78"/>
      <c r="K22" s="72"/>
      <c r="L22" s="72"/>
      <c r="M22" s="79"/>
      <c r="N22" s="72"/>
      <c r="O22" s="72"/>
      <c r="P22" s="72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2"/>
      <c r="AF22" s="78"/>
      <c r="AG22" s="78"/>
      <c r="AH22" s="78"/>
      <c r="AI22" s="72"/>
      <c r="AJ22" s="72"/>
      <c r="AK22" s="78"/>
      <c r="AL22" s="72"/>
      <c r="AM22" s="72"/>
      <c r="AN22" s="72"/>
      <c r="AO22" s="72"/>
      <c r="AP22" s="72"/>
      <c r="AQ22" s="78"/>
      <c r="AR22" s="72"/>
      <c r="AS22" s="72"/>
      <c r="AT22" s="72"/>
      <c r="AU22" s="72"/>
      <c r="AV22" s="78"/>
      <c r="AZ22" s="24" t="s">
        <v>722</v>
      </c>
      <c r="BF22" s="74" t="s">
        <v>887</v>
      </c>
      <c r="BG22" s="24" t="s">
        <v>1319</v>
      </c>
    </row>
    <row r="23" spans="1:61" x14ac:dyDescent="0.2">
      <c r="A23" s="38" t="s">
        <v>768</v>
      </c>
      <c r="B23" s="77"/>
      <c r="C23" s="78"/>
      <c r="D23" s="78"/>
      <c r="E23" s="78"/>
      <c r="F23" s="78"/>
      <c r="G23" s="78"/>
      <c r="H23" s="72"/>
      <c r="I23" s="78"/>
      <c r="J23" s="78"/>
      <c r="K23" s="72"/>
      <c r="L23" s="72"/>
      <c r="M23" s="79"/>
      <c r="N23" s="72"/>
      <c r="O23" s="72"/>
      <c r="P23" s="72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2"/>
      <c r="AF23" s="78"/>
      <c r="AG23" s="78"/>
      <c r="AH23" s="78"/>
      <c r="AI23" s="72"/>
      <c r="AJ23" s="72"/>
      <c r="AK23" s="78"/>
      <c r="AL23" s="72"/>
      <c r="AM23" s="72"/>
      <c r="AN23" s="72"/>
      <c r="AO23" s="72"/>
      <c r="AP23" s="72"/>
      <c r="AQ23" s="78"/>
      <c r="AR23" s="72"/>
      <c r="AS23" s="72"/>
      <c r="AT23" s="72"/>
      <c r="AU23" s="72"/>
      <c r="AV23" s="78"/>
      <c r="AZ23" s="24" t="s">
        <v>871</v>
      </c>
      <c r="BF23" s="74" t="s">
        <v>888</v>
      </c>
      <c r="BG23" s="24" t="s">
        <v>1320</v>
      </c>
    </row>
    <row r="24" spans="1:61" x14ac:dyDescent="0.2">
      <c r="A24" s="38" t="s">
        <v>725</v>
      </c>
      <c r="B24" s="77"/>
      <c r="C24" s="78"/>
      <c r="D24" s="78"/>
      <c r="E24" s="78"/>
      <c r="F24" s="78"/>
      <c r="G24" s="78"/>
      <c r="H24" s="72"/>
      <c r="I24" s="78"/>
      <c r="J24" s="78"/>
      <c r="K24" s="72"/>
      <c r="L24" s="72"/>
      <c r="M24" s="79"/>
      <c r="N24" s="72"/>
      <c r="O24" s="72"/>
      <c r="P24" s="72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2"/>
      <c r="AF24" s="78"/>
      <c r="AG24" s="78"/>
      <c r="AH24" s="78"/>
      <c r="AI24" s="72"/>
      <c r="AJ24" s="72"/>
      <c r="AK24" s="78"/>
      <c r="AL24" s="72"/>
      <c r="AM24" s="72"/>
      <c r="AN24" s="72"/>
      <c r="AO24" s="72"/>
      <c r="AP24" s="72"/>
      <c r="AQ24" s="78"/>
      <c r="AR24" s="72"/>
      <c r="AS24" s="72"/>
      <c r="AT24" s="72"/>
      <c r="AU24" s="72"/>
      <c r="AV24" s="78"/>
      <c r="AZ24" s="24" t="s">
        <v>872</v>
      </c>
      <c r="BF24" s="74" t="s">
        <v>889</v>
      </c>
      <c r="BG24" s="24" t="s">
        <v>1321</v>
      </c>
    </row>
    <row r="25" spans="1:61" x14ac:dyDescent="0.2">
      <c r="A25" s="38" t="s">
        <v>769</v>
      </c>
      <c r="B25" s="77"/>
      <c r="C25" s="78"/>
      <c r="D25" s="78"/>
      <c r="E25" s="78"/>
      <c r="F25" s="78"/>
      <c r="G25" s="78"/>
      <c r="H25" s="72"/>
      <c r="I25" s="78"/>
      <c r="J25" s="78"/>
      <c r="K25" s="72"/>
      <c r="L25" s="72"/>
      <c r="M25" s="79"/>
      <c r="N25" s="72"/>
      <c r="O25" s="72"/>
      <c r="P25" s="72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2"/>
      <c r="AF25" s="78"/>
      <c r="AG25" s="78"/>
      <c r="AH25" s="78"/>
      <c r="AI25" s="72"/>
      <c r="AJ25" s="72"/>
      <c r="AK25" s="78"/>
      <c r="AL25" s="72"/>
      <c r="AM25" s="72"/>
      <c r="AN25" s="72"/>
      <c r="AO25" s="72"/>
      <c r="AP25" s="72"/>
      <c r="AQ25" s="78"/>
      <c r="AR25" s="72"/>
      <c r="AS25" s="72"/>
      <c r="AT25" s="72"/>
      <c r="AU25" s="72"/>
      <c r="AV25" s="78"/>
      <c r="AZ25" s="24" t="s">
        <v>873</v>
      </c>
      <c r="BF25" s="74" t="s">
        <v>890</v>
      </c>
    </row>
    <row r="26" spans="1:61" x14ac:dyDescent="0.2">
      <c r="A26" s="38" t="s">
        <v>770</v>
      </c>
      <c r="B26" s="77"/>
      <c r="C26" s="78"/>
      <c r="D26" s="78"/>
      <c r="E26" s="78"/>
      <c r="F26" s="78"/>
      <c r="G26" s="78"/>
      <c r="H26" s="72"/>
      <c r="I26" s="78"/>
      <c r="J26" s="78"/>
      <c r="K26" s="72"/>
      <c r="L26" s="72"/>
      <c r="M26" s="79"/>
      <c r="N26" s="72"/>
      <c r="O26" s="72"/>
      <c r="P26" s="72"/>
      <c r="Q26" s="78"/>
      <c r="R26" s="78"/>
      <c r="S26" s="78"/>
      <c r="T26" s="78"/>
      <c r="U26" s="78"/>
      <c r="V26" s="78"/>
      <c r="W26" s="78"/>
      <c r="X26" s="78"/>
      <c r="Y26" s="78"/>
      <c r="Z26" s="78"/>
      <c r="AA26" s="78"/>
      <c r="AB26" s="78"/>
      <c r="AC26" s="78"/>
      <c r="AD26" s="78"/>
      <c r="AE26" s="72"/>
      <c r="AF26" s="78"/>
      <c r="AG26" s="78"/>
      <c r="AH26" s="78"/>
      <c r="AI26" s="72"/>
      <c r="AJ26" s="72"/>
      <c r="AK26" s="78"/>
      <c r="AL26" s="72"/>
      <c r="AM26" s="72"/>
      <c r="AN26" s="72"/>
      <c r="AO26" s="72"/>
      <c r="AP26" s="72"/>
      <c r="AQ26" s="78"/>
      <c r="AR26" s="72"/>
      <c r="AS26" s="72"/>
      <c r="AT26" s="72"/>
      <c r="AU26" s="72"/>
      <c r="AV26" s="78"/>
      <c r="AZ26" s="24" t="s">
        <v>874</v>
      </c>
      <c r="BF26" s="74" t="s">
        <v>891</v>
      </c>
    </row>
    <row r="27" spans="1:61" x14ac:dyDescent="0.2">
      <c r="A27" s="38" t="s">
        <v>771</v>
      </c>
      <c r="B27" s="77"/>
      <c r="C27" s="78"/>
      <c r="D27" s="78"/>
      <c r="E27" s="78"/>
      <c r="F27" s="78"/>
      <c r="G27" s="78"/>
      <c r="H27" s="72"/>
      <c r="I27" s="78"/>
      <c r="J27" s="78"/>
      <c r="K27" s="72"/>
      <c r="L27" s="72"/>
      <c r="M27" s="79"/>
      <c r="N27" s="72"/>
      <c r="O27" s="72"/>
      <c r="P27" s="72"/>
      <c r="Q27" s="78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78"/>
      <c r="AD27" s="78"/>
      <c r="AE27" s="72"/>
      <c r="AF27" s="78"/>
      <c r="AG27" s="78"/>
      <c r="AH27" s="78"/>
      <c r="AI27" s="72"/>
      <c r="AJ27" s="72"/>
      <c r="AK27" s="78"/>
      <c r="AL27" s="72"/>
      <c r="AM27" s="72"/>
      <c r="AN27" s="72"/>
      <c r="AO27" s="72"/>
      <c r="AP27" s="72"/>
      <c r="AQ27" s="78"/>
      <c r="AR27" s="72"/>
      <c r="AS27" s="72"/>
      <c r="AT27" s="72"/>
      <c r="AU27" s="72"/>
      <c r="AV27" s="78"/>
      <c r="AZ27" s="24" t="s">
        <v>875</v>
      </c>
      <c r="BF27" s="74" t="s">
        <v>892</v>
      </c>
    </row>
    <row r="28" spans="1:61" x14ac:dyDescent="0.2">
      <c r="A28" s="38" t="s">
        <v>772</v>
      </c>
      <c r="B28" s="77"/>
      <c r="C28" s="78"/>
      <c r="D28" s="78"/>
      <c r="E28" s="78"/>
      <c r="F28" s="78"/>
      <c r="G28" s="78"/>
      <c r="H28" s="72"/>
      <c r="I28" s="78"/>
      <c r="J28" s="78"/>
      <c r="K28" s="72"/>
      <c r="L28" s="72"/>
      <c r="M28" s="79"/>
      <c r="N28" s="72"/>
      <c r="O28" s="72"/>
      <c r="P28" s="72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2"/>
      <c r="AF28" s="78"/>
      <c r="AG28" s="78"/>
      <c r="AH28" s="78"/>
      <c r="AI28" s="72"/>
      <c r="AJ28" s="72"/>
      <c r="AK28" s="78"/>
      <c r="AL28" s="72"/>
      <c r="AM28" s="72"/>
      <c r="AN28" s="72"/>
      <c r="AO28" s="72"/>
      <c r="AP28" s="72"/>
      <c r="AQ28" s="78"/>
      <c r="AR28" s="72"/>
      <c r="AS28" s="72"/>
      <c r="AT28" s="72"/>
      <c r="AU28" s="72"/>
      <c r="AV28" s="78"/>
      <c r="AZ28" s="36">
        <v>43344</v>
      </c>
      <c r="BF28" s="74" t="s">
        <v>893</v>
      </c>
    </row>
    <row r="29" spans="1:61" x14ac:dyDescent="0.2">
      <c r="A29" s="38" t="s">
        <v>773</v>
      </c>
      <c r="B29" s="77"/>
      <c r="C29" s="78"/>
      <c r="D29" s="78"/>
      <c r="E29" s="78"/>
      <c r="F29" s="78"/>
      <c r="G29" s="78"/>
      <c r="H29" s="72"/>
      <c r="I29" s="78"/>
      <c r="J29" s="78"/>
      <c r="K29" s="72"/>
      <c r="L29" s="72"/>
      <c r="M29" s="79"/>
      <c r="N29" s="72"/>
      <c r="O29" s="72"/>
      <c r="P29" s="72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2"/>
      <c r="AF29" s="78"/>
      <c r="AG29" s="78"/>
      <c r="AH29" s="78"/>
      <c r="AI29" s="72"/>
      <c r="AJ29" s="72"/>
      <c r="AK29" s="78"/>
      <c r="AL29" s="72"/>
      <c r="AM29" s="72"/>
      <c r="AN29" s="72"/>
      <c r="AO29" s="72"/>
      <c r="AP29" s="72"/>
      <c r="AQ29" s="78"/>
      <c r="AR29" s="72"/>
      <c r="AS29" s="72"/>
      <c r="AT29" s="72"/>
      <c r="AU29" s="72"/>
      <c r="AV29" s="78"/>
      <c r="AZ29" s="36">
        <v>43374</v>
      </c>
      <c r="BF29" s="74" t="s">
        <v>894</v>
      </c>
    </row>
    <row r="30" spans="1:61" x14ac:dyDescent="0.2">
      <c r="A30" s="38" t="s">
        <v>774</v>
      </c>
      <c r="B30" s="77"/>
      <c r="C30" s="78"/>
      <c r="D30" s="78"/>
      <c r="E30" s="78"/>
      <c r="F30" s="78"/>
      <c r="G30" s="78"/>
      <c r="H30" s="72"/>
      <c r="I30" s="78"/>
      <c r="J30" s="78"/>
      <c r="K30" s="72"/>
      <c r="L30" s="72"/>
      <c r="M30" s="79"/>
      <c r="N30" s="72"/>
      <c r="O30" s="72"/>
      <c r="P30" s="72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2"/>
      <c r="AF30" s="78"/>
      <c r="AG30" s="78"/>
      <c r="AH30" s="78"/>
      <c r="AI30" s="72"/>
      <c r="AJ30" s="72"/>
      <c r="AK30" s="78"/>
      <c r="AL30" s="72"/>
      <c r="AM30" s="72"/>
      <c r="AN30" s="72"/>
      <c r="AO30" s="72"/>
      <c r="AP30" s="72"/>
      <c r="AQ30" s="78"/>
      <c r="AR30" s="72"/>
      <c r="AS30" s="72"/>
      <c r="AT30" s="72"/>
      <c r="AU30" s="72"/>
      <c r="AV30" s="78"/>
      <c r="AZ30" s="36">
        <v>43405</v>
      </c>
      <c r="BF30" s="74" t="s">
        <v>895</v>
      </c>
    </row>
    <row r="31" spans="1:61" x14ac:dyDescent="0.2">
      <c r="A31" s="38" t="s">
        <v>775</v>
      </c>
      <c r="B31" s="77"/>
      <c r="C31" s="78"/>
      <c r="D31" s="78"/>
      <c r="E31" s="78"/>
      <c r="F31" s="78"/>
      <c r="G31" s="78"/>
      <c r="H31" s="72"/>
      <c r="I31" s="78"/>
      <c r="J31" s="78"/>
      <c r="K31" s="72"/>
      <c r="L31" s="72"/>
      <c r="M31" s="79"/>
      <c r="N31" s="72"/>
      <c r="O31" s="72"/>
      <c r="P31" s="72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2"/>
      <c r="AF31" s="78"/>
      <c r="AG31" s="78"/>
      <c r="AH31" s="78"/>
      <c r="AI31" s="72"/>
      <c r="AJ31" s="72"/>
      <c r="AK31" s="78"/>
      <c r="AL31" s="72"/>
      <c r="AM31" s="72"/>
      <c r="AN31" s="72"/>
      <c r="AO31" s="72"/>
      <c r="AP31" s="72"/>
      <c r="AQ31" s="78"/>
      <c r="AR31" s="72"/>
      <c r="AS31" s="72"/>
      <c r="AT31" s="72"/>
      <c r="AU31" s="72"/>
      <c r="AV31" s="78"/>
      <c r="AZ31" s="36">
        <v>43435</v>
      </c>
      <c r="BF31" s="74" t="s">
        <v>896</v>
      </c>
    </row>
    <row r="32" spans="1:61" x14ac:dyDescent="0.2">
      <c r="A32" s="38" t="s">
        <v>776</v>
      </c>
      <c r="B32" s="77"/>
      <c r="C32" s="78"/>
      <c r="D32" s="78"/>
      <c r="E32" s="78"/>
      <c r="F32" s="78"/>
      <c r="G32" s="78"/>
      <c r="H32" s="72"/>
      <c r="I32" s="78"/>
      <c r="J32" s="78"/>
      <c r="K32" s="72"/>
      <c r="L32" s="72"/>
      <c r="M32" s="79"/>
      <c r="N32" s="72"/>
      <c r="O32" s="72"/>
      <c r="P32" s="72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2"/>
      <c r="AF32" s="78"/>
      <c r="AG32" s="78"/>
      <c r="AH32" s="78"/>
      <c r="AI32" s="72"/>
      <c r="AJ32" s="72"/>
      <c r="AK32" s="78"/>
      <c r="AL32" s="72"/>
      <c r="AM32" s="72"/>
      <c r="AN32" s="72"/>
      <c r="AO32" s="72"/>
      <c r="AP32" s="72"/>
      <c r="AQ32" s="78"/>
      <c r="AR32" s="72"/>
      <c r="AS32" s="72"/>
      <c r="AT32" s="72"/>
      <c r="AU32" s="72"/>
      <c r="AV32" s="78"/>
      <c r="BF32" s="74" t="s">
        <v>897</v>
      </c>
    </row>
    <row r="33" spans="1:58" x14ac:dyDescent="0.2">
      <c r="A33" s="38" t="s">
        <v>777</v>
      </c>
      <c r="B33" s="77"/>
      <c r="C33" s="78"/>
      <c r="D33" s="78"/>
      <c r="E33" s="78"/>
      <c r="F33" s="78"/>
      <c r="G33" s="78"/>
      <c r="H33" s="72"/>
      <c r="I33" s="78"/>
      <c r="J33" s="78"/>
      <c r="K33" s="72"/>
      <c r="L33" s="72"/>
      <c r="M33" s="79"/>
      <c r="N33" s="72"/>
      <c r="O33" s="72"/>
      <c r="P33" s="72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2"/>
      <c r="AF33" s="78"/>
      <c r="AG33" s="78"/>
      <c r="AH33" s="78"/>
      <c r="AI33" s="72"/>
      <c r="AJ33" s="72"/>
      <c r="AK33" s="78"/>
      <c r="AL33" s="72"/>
      <c r="AM33" s="72"/>
      <c r="AN33" s="72"/>
      <c r="AO33" s="72"/>
      <c r="AP33" s="72"/>
      <c r="AQ33" s="78"/>
      <c r="AR33" s="72"/>
      <c r="AS33" s="72"/>
      <c r="AT33" s="72"/>
      <c r="AU33" s="72"/>
      <c r="AV33" s="78"/>
      <c r="BF33" s="74" t="s">
        <v>898</v>
      </c>
    </row>
    <row r="34" spans="1:58" x14ac:dyDescent="0.2">
      <c r="A34" s="38" t="s">
        <v>778</v>
      </c>
      <c r="B34" s="77"/>
      <c r="C34" s="78"/>
      <c r="D34" s="78"/>
      <c r="E34" s="78"/>
      <c r="F34" s="78"/>
      <c r="G34" s="78"/>
      <c r="H34" s="72"/>
      <c r="I34" s="78"/>
      <c r="J34" s="78"/>
      <c r="K34" s="72"/>
      <c r="L34" s="72"/>
      <c r="M34" s="79"/>
      <c r="N34" s="72"/>
      <c r="O34" s="72"/>
      <c r="P34" s="72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2"/>
      <c r="AF34" s="78"/>
      <c r="AG34" s="78"/>
      <c r="AH34" s="78"/>
      <c r="AI34" s="72"/>
      <c r="AJ34" s="72"/>
      <c r="AK34" s="78"/>
      <c r="AL34" s="72"/>
      <c r="AM34" s="72"/>
      <c r="AN34" s="72"/>
      <c r="AO34" s="72"/>
      <c r="AP34" s="72"/>
      <c r="AQ34" s="78"/>
      <c r="AR34" s="72"/>
      <c r="AS34" s="72"/>
      <c r="AT34" s="72"/>
      <c r="AU34" s="72"/>
      <c r="AV34" s="78"/>
      <c r="BF34" s="74" t="s">
        <v>899</v>
      </c>
    </row>
    <row r="35" spans="1:58" x14ac:dyDescent="0.2">
      <c r="A35" s="38" t="s">
        <v>779</v>
      </c>
      <c r="B35" s="77"/>
      <c r="C35" s="78"/>
      <c r="D35" s="78"/>
      <c r="E35" s="78"/>
      <c r="F35" s="78"/>
      <c r="G35" s="78"/>
      <c r="H35" s="72"/>
      <c r="I35" s="78"/>
      <c r="J35" s="78"/>
      <c r="K35" s="72"/>
      <c r="L35" s="72"/>
      <c r="M35" s="79"/>
      <c r="N35" s="72"/>
      <c r="O35" s="72"/>
      <c r="P35" s="72"/>
      <c r="Q35" s="78"/>
      <c r="R35" s="78"/>
      <c r="S35" s="78"/>
      <c r="T35" s="78"/>
      <c r="U35" s="78"/>
      <c r="V35" s="78"/>
      <c r="W35" s="78"/>
      <c r="X35" s="78"/>
      <c r="Y35" s="78"/>
      <c r="Z35" s="78"/>
      <c r="AA35" s="78"/>
      <c r="AB35" s="78"/>
      <c r="AC35" s="78"/>
      <c r="AD35" s="78"/>
      <c r="AE35" s="72"/>
      <c r="AF35" s="78"/>
      <c r="AG35" s="78"/>
      <c r="AH35" s="78"/>
      <c r="AI35" s="72"/>
      <c r="AJ35" s="72"/>
      <c r="AK35" s="78"/>
      <c r="AL35" s="72"/>
      <c r="AM35" s="72"/>
      <c r="AN35" s="72"/>
      <c r="AO35" s="72"/>
      <c r="AP35" s="72"/>
      <c r="AQ35" s="78"/>
      <c r="AR35" s="72"/>
      <c r="AS35" s="72"/>
      <c r="AT35" s="72"/>
      <c r="AU35" s="72"/>
      <c r="AV35" s="78"/>
      <c r="BF35" s="74" t="s">
        <v>900</v>
      </c>
    </row>
    <row r="36" spans="1:58" x14ac:dyDescent="0.2">
      <c r="A36" s="38" t="s">
        <v>780</v>
      </c>
      <c r="B36" s="77"/>
      <c r="C36" s="78"/>
      <c r="D36" s="78"/>
      <c r="E36" s="78"/>
      <c r="F36" s="78"/>
      <c r="G36" s="78"/>
      <c r="H36" s="72"/>
      <c r="I36" s="78"/>
      <c r="J36" s="78"/>
      <c r="K36" s="72"/>
      <c r="L36" s="72"/>
      <c r="M36" s="79"/>
      <c r="N36" s="72"/>
      <c r="O36" s="72"/>
      <c r="P36" s="72"/>
      <c r="Q36" s="78"/>
      <c r="R36" s="78"/>
      <c r="S36" s="78"/>
      <c r="T36" s="78"/>
      <c r="U36" s="78"/>
      <c r="V36" s="78"/>
      <c r="W36" s="78"/>
      <c r="X36" s="78"/>
      <c r="Y36" s="78"/>
      <c r="Z36" s="78"/>
      <c r="AA36" s="78"/>
      <c r="AB36" s="78"/>
      <c r="AC36" s="78"/>
      <c r="AD36" s="78"/>
      <c r="AE36" s="72"/>
      <c r="AF36" s="78"/>
      <c r="AG36" s="78"/>
      <c r="AH36" s="78"/>
      <c r="AI36" s="72"/>
      <c r="AJ36" s="72"/>
      <c r="AK36" s="78"/>
      <c r="AL36" s="72"/>
      <c r="AM36" s="72"/>
      <c r="AN36" s="72"/>
      <c r="AO36" s="72"/>
      <c r="AP36" s="72"/>
      <c r="AQ36" s="78"/>
      <c r="AR36" s="72"/>
      <c r="AS36" s="72"/>
      <c r="AT36" s="72"/>
      <c r="AU36" s="72"/>
      <c r="AV36" s="78"/>
      <c r="BF36" s="74" t="s">
        <v>901</v>
      </c>
    </row>
    <row r="37" spans="1:58" x14ac:dyDescent="0.2">
      <c r="A37" s="38" t="s">
        <v>781</v>
      </c>
      <c r="B37" s="77"/>
      <c r="C37" s="78"/>
      <c r="D37" s="78"/>
      <c r="E37" s="78"/>
      <c r="F37" s="78"/>
      <c r="G37" s="78"/>
      <c r="H37" s="72"/>
      <c r="I37" s="78"/>
      <c r="J37" s="78"/>
      <c r="K37" s="72"/>
      <c r="L37" s="72"/>
      <c r="M37" s="79"/>
      <c r="N37" s="72"/>
      <c r="O37" s="72"/>
      <c r="P37" s="72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2"/>
      <c r="AF37" s="78"/>
      <c r="AG37" s="78"/>
      <c r="AH37" s="78"/>
      <c r="AI37" s="72"/>
      <c r="AJ37" s="72"/>
      <c r="AK37" s="78"/>
      <c r="AL37" s="72"/>
      <c r="AM37" s="72"/>
      <c r="AN37" s="72"/>
      <c r="AO37" s="72"/>
      <c r="AP37" s="72"/>
      <c r="AQ37" s="78"/>
      <c r="AR37" s="72"/>
      <c r="AS37" s="72"/>
      <c r="AT37" s="72"/>
      <c r="AU37" s="72"/>
      <c r="AV37" s="78"/>
      <c r="BF37" s="74" t="s">
        <v>902</v>
      </c>
    </row>
    <row r="38" spans="1:58" x14ac:dyDescent="0.2">
      <c r="A38" s="38" t="s">
        <v>782</v>
      </c>
      <c r="B38" s="77"/>
      <c r="C38" s="78"/>
      <c r="D38" s="78"/>
      <c r="E38" s="78"/>
      <c r="F38" s="78"/>
      <c r="G38" s="78"/>
      <c r="H38" s="72"/>
      <c r="I38" s="78"/>
      <c r="J38" s="78"/>
      <c r="K38" s="72"/>
      <c r="L38" s="72"/>
      <c r="M38" s="79"/>
      <c r="N38" s="72"/>
      <c r="O38" s="72"/>
      <c r="P38" s="72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2"/>
      <c r="AF38" s="78"/>
      <c r="AG38" s="78"/>
      <c r="AH38" s="78"/>
      <c r="AI38" s="72"/>
      <c r="AJ38" s="72"/>
      <c r="AK38" s="78"/>
      <c r="AL38" s="72"/>
      <c r="AM38" s="72"/>
      <c r="AN38" s="72"/>
      <c r="AO38" s="72"/>
      <c r="AP38" s="72"/>
      <c r="AQ38" s="78"/>
      <c r="AR38" s="72"/>
      <c r="AS38" s="72"/>
      <c r="AT38" s="72"/>
      <c r="AU38" s="72"/>
      <c r="AV38" s="78"/>
      <c r="BF38" s="74" t="s">
        <v>903</v>
      </c>
    </row>
    <row r="39" spans="1:58" x14ac:dyDescent="0.2">
      <c r="A39" s="38" t="s">
        <v>783</v>
      </c>
      <c r="B39" s="77"/>
      <c r="C39" s="78"/>
      <c r="D39" s="78"/>
      <c r="E39" s="78"/>
      <c r="F39" s="78"/>
      <c r="G39" s="78"/>
      <c r="H39" s="72"/>
      <c r="I39" s="78"/>
      <c r="J39" s="78"/>
      <c r="K39" s="72"/>
      <c r="L39" s="72"/>
      <c r="M39" s="79"/>
      <c r="N39" s="72"/>
      <c r="O39" s="72"/>
      <c r="P39" s="72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2"/>
      <c r="AF39" s="78"/>
      <c r="AG39" s="78"/>
      <c r="AH39" s="78"/>
      <c r="AI39" s="72"/>
      <c r="AJ39" s="72"/>
      <c r="AK39" s="78"/>
      <c r="AL39" s="72"/>
      <c r="AM39" s="72"/>
      <c r="AN39" s="72"/>
      <c r="AO39" s="72"/>
      <c r="AP39" s="72"/>
      <c r="AQ39" s="78"/>
      <c r="AR39" s="72"/>
      <c r="AS39" s="72"/>
      <c r="AT39" s="72"/>
      <c r="AU39" s="72"/>
      <c r="AV39" s="78"/>
      <c r="BF39" s="74" t="s">
        <v>904</v>
      </c>
    </row>
    <row r="40" spans="1:58" x14ac:dyDescent="0.2">
      <c r="A40" s="38" t="s">
        <v>784</v>
      </c>
      <c r="B40" s="77"/>
      <c r="C40" s="78"/>
      <c r="D40" s="78"/>
      <c r="E40" s="78"/>
      <c r="F40" s="78"/>
      <c r="G40" s="78"/>
      <c r="H40" s="72"/>
      <c r="I40" s="78"/>
      <c r="J40" s="78"/>
      <c r="K40" s="72"/>
      <c r="L40" s="72"/>
      <c r="M40" s="79"/>
      <c r="N40" s="72"/>
      <c r="O40" s="72"/>
      <c r="P40" s="72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2"/>
      <c r="AF40" s="78"/>
      <c r="AG40" s="78"/>
      <c r="AH40" s="78"/>
      <c r="AI40" s="72"/>
      <c r="AJ40" s="72"/>
      <c r="AK40" s="78"/>
      <c r="AL40" s="72"/>
      <c r="AM40" s="72"/>
      <c r="AN40" s="72"/>
      <c r="AO40" s="72"/>
      <c r="AP40" s="72"/>
      <c r="AQ40" s="78"/>
      <c r="AR40" s="72"/>
      <c r="AS40" s="72"/>
      <c r="AT40" s="72"/>
      <c r="AU40" s="72"/>
      <c r="AV40" s="78"/>
      <c r="BF40" s="74" t="s">
        <v>905</v>
      </c>
    </row>
    <row r="41" spans="1:58" x14ac:dyDescent="0.2">
      <c r="A41" s="38" t="s">
        <v>785</v>
      </c>
      <c r="B41" s="77"/>
      <c r="C41" s="78"/>
      <c r="D41" s="78"/>
      <c r="E41" s="78"/>
      <c r="F41" s="78"/>
      <c r="G41" s="78"/>
      <c r="H41" s="72"/>
      <c r="I41" s="78"/>
      <c r="J41" s="78"/>
      <c r="K41" s="72"/>
      <c r="L41" s="72"/>
      <c r="M41" s="79"/>
      <c r="N41" s="72"/>
      <c r="O41" s="72"/>
      <c r="P41" s="72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2"/>
      <c r="AF41" s="78"/>
      <c r="AG41" s="78"/>
      <c r="AH41" s="78"/>
      <c r="AI41" s="72"/>
      <c r="AJ41" s="72"/>
      <c r="AK41" s="78"/>
      <c r="AL41" s="72"/>
      <c r="AM41" s="72"/>
      <c r="AN41" s="72"/>
      <c r="AO41" s="72"/>
      <c r="AP41" s="72"/>
      <c r="AQ41" s="78"/>
      <c r="AR41" s="72"/>
      <c r="AS41" s="72"/>
      <c r="AT41" s="72"/>
      <c r="AU41" s="72"/>
      <c r="AV41" s="78"/>
      <c r="BF41" s="74" t="s">
        <v>906</v>
      </c>
    </row>
    <row r="42" spans="1:58" x14ac:dyDescent="0.2">
      <c r="A42" s="38" t="s">
        <v>786</v>
      </c>
      <c r="B42" s="77"/>
      <c r="C42" s="78"/>
      <c r="D42" s="78"/>
      <c r="E42" s="78"/>
      <c r="F42" s="78"/>
      <c r="G42" s="78"/>
      <c r="H42" s="72"/>
      <c r="I42" s="78"/>
      <c r="J42" s="78"/>
      <c r="K42" s="72"/>
      <c r="L42" s="72"/>
      <c r="M42" s="79"/>
      <c r="N42" s="72"/>
      <c r="O42" s="72"/>
      <c r="P42" s="72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2"/>
      <c r="AF42" s="78"/>
      <c r="AG42" s="78"/>
      <c r="AH42" s="78"/>
      <c r="AI42" s="72"/>
      <c r="AJ42" s="72"/>
      <c r="AK42" s="78"/>
      <c r="AL42" s="72"/>
      <c r="AM42" s="72"/>
      <c r="AN42" s="72"/>
      <c r="AO42" s="72"/>
      <c r="AP42" s="72"/>
      <c r="AQ42" s="78"/>
      <c r="AR42" s="72"/>
      <c r="AS42" s="72"/>
      <c r="AT42" s="72"/>
      <c r="AU42" s="72"/>
      <c r="AV42" s="78"/>
      <c r="BF42" s="74" t="s">
        <v>907</v>
      </c>
    </row>
    <row r="43" spans="1:58" x14ac:dyDescent="0.2">
      <c r="A43" s="38" t="s">
        <v>787</v>
      </c>
      <c r="B43" s="77"/>
      <c r="C43" s="78"/>
      <c r="D43" s="78"/>
      <c r="E43" s="78"/>
      <c r="F43" s="78"/>
      <c r="G43" s="78"/>
      <c r="H43" s="72"/>
      <c r="I43" s="78"/>
      <c r="J43" s="78"/>
      <c r="K43" s="72"/>
      <c r="L43" s="72"/>
      <c r="M43" s="79"/>
      <c r="N43" s="72"/>
      <c r="O43" s="72"/>
      <c r="P43" s="72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2"/>
      <c r="AF43" s="78"/>
      <c r="AG43" s="78"/>
      <c r="AH43" s="78"/>
      <c r="AI43" s="72"/>
      <c r="AJ43" s="72"/>
      <c r="AK43" s="78"/>
      <c r="AL43" s="72"/>
      <c r="AM43" s="72"/>
      <c r="AN43" s="72"/>
      <c r="AO43" s="72"/>
      <c r="AP43" s="72"/>
      <c r="AQ43" s="78"/>
      <c r="AR43" s="72"/>
      <c r="AS43" s="72"/>
      <c r="AT43" s="72"/>
      <c r="AU43" s="72"/>
      <c r="AV43" s="78"/>
      <c r="BF43" s="74" t="s">
        <v>908</v>
      </c>
    </row>
    <row r="44" spans="1:58" x14ac:dyDescent="0.2">
      <c r="A44" s="38" t="s">
        <v>788</v>
      </c>
      <c r="B44" s="77"/>
      <c r="C44" s="78"/>
      <c r="D44" s="78"/>
      <c r="E44" s="78"/>
      <c r="F44" s="78"/>
      <c r="G44" s="78"/>
      <c r="H44" s="72"/>
      <c r="I44" s="78"/>
      <c r="J44" s="78"/>
      <c r="K44" s="72"/>
      <c r="L44" s="72"/>
      <c r="M44" s="79"/>
      <c r="N44" s="72"/>
      <c r="O44" s="72"/>
      <c r="P44" s="72"/>
      <c r="Q44" s="78"/>
      <c r="R44" s="78"/>
      <c r="S44" s="78"/>
      <c r="T44" s="78"/>
      <c r="U44" s="78"/>
      <c r="V44" s="78"/>
      <c r="W44" s="78"/>
      <c r="X44" s="78"/>
      <c r="Y44" s="78"/>
      <c r="Z44" s="78"/>
      <c r="AA44" s="78"/>
      <c r="AB44" s="78"/>
      <c r="AC44" s="78"/>
      <c r="AD44" s="78"/>
      <c r="AE44" s="72"/>
      <c r="AF44" s="78"/>
      <c r="AG44" s="78"/>
      <c r="AH44" s="78"/>
      <c r="AI44" s="72"/>
      <c r="AJ44" s="72"/>
      <c r="AK44" s="78"/>
      <c r="AL44" s="72"/>
      <c r="AM44" s="72"/>
      <c r="AN44" s="72"/>
      <c r="AO44" s="72"/>
      <c r="AP44" s="72"/>
      <c r="AQ44" s="78"/>
      <c r="AR44" s="72"/>
      <c r="AS44" s="72"/>
      <c r="AT44" s="72"/>
      <c r="AU44" s="72"/>
      <c r="AV44" s="78"/>
      <c r="BF44" s="74" t="s">
        <v>909</v>
      </c>
    </row>
    <row r="45" spans="1:58" x14ac:dyDescent="0.2">
      <c r="A45" s="38" t="s">
        <v>724</v>
      </c>
      <c r="B45" s="77"/>
      <c r="C45" s="78"/>
      <c r="D45" s="78"/>
      <c r="E45" s="78"/>
      <c r="F45" s="78"/>
      <c r="G45" s="78"/>
      <c r="H45" s="72"/>
      <c r="I45" s="78"/>
      <c r="J45" s="78"/>
      <c r="K45" s="72"/>
      <c r="L45" s="72"/>
      <c r="M45" s="79"/>
      <c r="N45" s="72"/>
      <c r="O45" s="72"/>
      <c r="P45" s="72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78"/>
      <c r="AC45" s="78"/>
      <c r="AD45" s="78"/>
      <c r="AE45" s="72"/>
      <c r="AF45" s="78"/>
      <c r="AG45" s="78"/>
      <c r="AH45" s="78"/>
      <c r="AI45" s="72"/>
      <c r="AJ45" s="72"/>
      <c r="AK45" s="78"/>
      <c r="AL45" s="72"/>
      <c r="AM45" s="72"/>
      <c r="AN45" s="72"/>
      <c r="AO45" s="72"/>
      <c r="AP45" s="72"/>
      <c r="AQ45" s="78"/>
      <c r="AR45" s="72"/>
      <c r="AS45" s="72"/>
      <c r="AT45" s="72"/>
      <c r="AU45" s="72"/>
      <c r="AV45" s="78"/>
      <c r="BF45" s="74" t="s">
        <v>910</v>
      </c>
    </row>
    <row r="46" spans="1:58" x14ac:dyDescent="0.2">
      <c r="A46" s="38" t="s">
        <v>789</v>
      </c>
      <c r="B46" s="77"/>
      <c r="C46" s="78"/>
      <c r="D46" s="78"/>
      <c r="E46" s="78"/>
      <c r="F46" s="78"/>
      <c r="G46" s="78"/>
      <c r="H46" s="72"/>
      <c r="I46" s="78"/>
      <c r="J46" s="78"/>
      <c r="K46" s="72"/>
      <c r="L46" s="72"/>
      <c r="M46" s="79"/>
      <c r="N46" s="72"/>
      <c r="O46" s="72"/>
      <c r="P46" s="72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2"/>
      <c r="AF46" s="78"/>
      <c r="AG46" s="78"/>
      <c r="AH46" s="78"/>
      <c r="AI46" s="72"/>
      <c r="AJ46" s="72"/>
      <c r="AK46" s="78"/>
      <c r="AL46" s="72"/>
      <c r="AM46" s="72"/>
      <c r="AN46" s="72"/>
      <c r="AO46" s="72"/>
      <c r="AP46" s="72"/>
      <c r="AQ46" s="78"/>
      <c r="AR46" s="72"/>
      <c r="AS46" s="72"/>
      <c r="AT46" s="72"/>
      <c r="AU46" s="72"/>
      <c r="AV46" s="78"/>
      <c r="BF46" s="74" t="s">
        <v>911</v>
      </c>
    </row>
    <row r="47" spans="1:58" x14ac:dyDescent="0.2">
      <c r="A47" s="38" t="s">
        <v>790</v>
      </c>
      <c r="B47" s="77"/>
      <c r="C47" s="78"/>
      <c r="D47" s="78"/>
      <c r="E47" s="78"/>
      <c r="F47" s="78"/>
      <c r="G47" s="78"/>
      <c r="H47" s="72"/>
      <c r="I47" s="78"/>
      <c r="J47" s="78"/>
      <c r="K47" s="72"/>
      <c r="L47" s="72"/>
      <c r="M47" s="79"/>
      <c r="N47" s="72"/>
      <c r="O47" s="72"/>
      <c r="P47" s="72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2"/>
      <c r="AF47" s="78"/>
      <c r="AG47" s="78"/>
      <c r="AH47" s="78"/>
      <c r="AI47" s="72"/>
      <c r="AJ47" s="72"/>
      <c r="AK47" s="78"/>
      <c r="AL47" s="72"/>
      <c r="AM47" s="72"/>
      <c r="AN47" s="72"/>
      <c r="AO47" s="72"/>
      <c r="AP47" s="72"/>
      <c r="AQ47" s="78"/>
      <c r="AR47" s="72"/>
      <c r="AS47" s="72"/>
      <c r="AT47" s="72"/>
      <c r="AU47" s="72"/>
      <c r="AV47" s="78"/>
      <c r="BF47" s="74" t="s">
        <v>912</v>
      </c>
    </row>
    <row r="48" spans="1:58" x14ac:dyDescent="0.2">
      <c r="A48" s="38" t="s">
        <v>791</v>
      </c>
      <c r="B48" s="77"/>
      <c r="C48" s="78"/>
      <c r="D48" s="78"/>
      <c r="E48" s="78"/>
      <c r="F48" s="78"/>
      <c r="G48" s="78"/>
      <c r="H48" s="72"/>
      <c r="I48" s="78"/>
      <c r="J48" s="78"/>
      <c r="K48" s="72"/>
      <c r="L48" s="72"/>
      <c r="M48" s="79"/>
      <c r="N48" s="72"/>
      <c r="O48" s="72"/>
      <c r="P48" s="72"/>
      <c r="Q48" s="78"/>
      <c r="R48" s="78"/>
      <c r="S48" s="78"/>
      <c r="T48" s="78"/>
      <c r="U48" s="78"/>
      <c r="V48" s="78"/>
      <c r="W48" s="78"/>
      <c r="X48" s="78"/>
      <c r="Y48" s="78"/>
      <c r="Z48" s="78"/>
      <c r="AA48" s="78"/>
      <c r="AB48" s="78"/>
      <c r="AC48" s="78"/>
      <c r="AD48" s="78"/>
      <c r="AE48" s="72"/>
      <c r="AF48" s="78"/>
      <c r="AG48" s="78"/>
      <c r="AH48" s="78"/>
      <c r="AI48" s="72"/>
      <c r="AJ48" s="72"/>
      <c r="AK48" s="78"/>
      <c r="AL48" s="72"/>
      <c r="AM48" s="72"/>
      <c r="AN48" s="72"/>
      <c r="AO48" s="72"/>
      <c r="AP48" s="72"/>
      <c r="AQ48" s="78"/>
      <c r="AR48" s="72"/>
      <c r="AS48" s="72"/>
      <c r="AT48" s="72"/>
      <c r="AU48" s="72"/>
      <c r="AV48" s="78"/>
      <c r="BF48" s="74" t="s">
        <v>913</v>
      </c>
    </row>
    <row r="49" spans="1:58" x14ac:dyDescent="0.2">
      <c r="A49" s="38" t="s">
        <v>723</v>
      </c>
      <c r="B49" s="77"/>
      <c r="C49" s="78"/>
      <c r="D49" s="78"/>
      <c r="E49" s="78"/>
      <c r="F49" s="78"/>
      <c r="G49" s="78"/>
      <c r="H49" s="72"/>
      <c r="I49" s="78"/>
      <c r="J49" s="78"/>
      <c r="K49" s="72"/>
      <c r="L49" s="72"/>
      <c r="M49" s="79"/>
      <c r="N49" s="72"/>
      <c r="O49" s="72"/>
      <c r="P49" s="72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2"/>
      <c r="AF49" s="78"/>
      <c r="AG49" s="78"/>
      <c r="AH49" s="78"/>
      <c r="AI49" s="72"/>
      <c r="AJ49" s="72"/>
      <c r="AK49" s="78"/>
      <c r="AL49" s="72"/>
      <c r="AM49" s="72"/>
      <c r="AN49" s="72"/>
      <c r="AO49" s="72"/>
      <c r="AP49" s="72"/>
      <c r="AQ49" s="78"/>
      <c r="AR49" s="72"/>
      <c r="AS49" s="72"/>
      <c r="AT49" s="72"/>
      <c r="AU49" s="72"/>
      <c r="AV49" s="78"/>
      <c r="BF49" s="74" t="s">
        <v>914</v>
      </c>
    </row>
    <row r="50" spans="1:58" x14ac:dyDescent="0.2">
      <c r="A50" s="38" t="s">
        <v>792</v>
      </c>
      <c r="B50" s="77"/>
      <c r="C50" s="78"/>
      <c r="D50" s="78"/>
      <c r="E50" s="78"/>
      <c r="F50" s="78"/>
      <c r="G50" s="78"/>
      <c r="H50" s="72"/>
      <c r="I50" s="78"/>
      <c r="J50" s="78"/>
      <c r="K50" s="72"/>
      <c r="L50" s="72"/>
      <c r="M50" s="79"/>
      <c r="N50" s="72"/>
      <c r="O50" s="72"/>
      <c r="P50" s="72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72"/>
      <c r="AF50" s="78"/>
      <c r="AG50" s="78"/>
      <c r="AH50" s="78"/>
      <c r="AI50" s="72"/>
      <c r="AJ50" s="72"/>
      <c r="AK50" s="78"/>
      <c r="AL50" s="72"/>
      <c r="AM50" s="72"/>
      <c r="AN50" s="72"/>
      <c r="AO50" s="72"/>
      <c r="AP50" s="72"/>
      <c r="AQ50" s="78"/>
      <c r="AR50" s="72"/>
      <c r="AS50" s="72"/>
      <c r="AT50" s="72"/>
      <c r="AU50" s="72"/>
      <c r="AV50" s="78"/>
      <c r="BF50" s="74" t="s">
        <v>915</v>
      </c>
    </row>
    <row r="51" spans="1:58" x14ac:dyDescent="0.2">
      <c r="A51" s="38" t="s">
        <v>793</v>
      </c>
      <c r="B51" s="77"/>
      <c r="C51" s="78"/>
      <c r="D51" s="78"/>
      <c r="E51" s="78"/>
      <c r="F51" s="78"/>
      <c r="G51" s="78"/>
      <c r="H51" s="72"/>
      <c r="I51" s="78"/>
      <c r="J51" s="78"/>
      <c r="K51" s="72"/>
      <c r="L51" s="72"/>
      <c r="M51" s="79"/>
      <c r="N51" s="72"/>
      <c r="O51" s="72"/>
      <c r="P51" s="72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2"/>
      <c r="AF51" s="78"/>
      <c r="AG51" s="78"/>
      <c r="AH51" s="78"/>
      <c r="AI51" s="72"/>
      <c r="AJ51" s="72"/>
      <c r="AK51" s="78"/>
      <c r="AL51" s="72"/>
      <c r="AM51" s="72"/>
      <c r="AN51" s="72"/>
      <c r="AO51" s="72"/>
      <c r="AP51" s="72"/>
      <c r="AQ51" s="78"/>
      <c r="AR51" s="72"/>
      <c r="AS51" s="72"/>
      <c r="AT51" s="72"/>
      <c r="AU51" s="72"/>
      <c r="AV51" s="78"/>
      <c r="BF51" s="74" t="s">
        <v>916</v>
      </c>
    </row>
    <row r="52" spans="1:58" x14ac:dyDescent="0.2">
      <c r="A52" s="38" t="s">
        <v>794</v>
      </c>
      <c r="B52" s="77"/>
      <c r="C52" s="78"/>
      <c r="D52" s="78"/>
      <c r="E52" s="78"/>
      <c r="F52" s="78"/>
      <c r="G52" s="78"/>
      <c r="H52" s="72"/>
      <c r="I52" s="78"/>
      <c r="J52" s="78"/>
      <c r="K52" s="72"/>
      <c r="L52" s="72"/>
      <c r="M52" s="79"/>
      <c r="N52" s="72"/>
      <c r="O52" s="72"/>
      <c r="P52" s="72"/>
      <c r="Q52" s="78"/>
      <c r="R52" s="78"/>
      <c r="S52" s="78"/>
      <c r="T52" s="78"/>
      <c r="U52" s="78"/>
      <c r="V52" s="78"/>
      <c r="W52" s="78"/>
      <c r="X52" s="78"/>
      <c r="Y52" s="78"/>
      <c r="Z52" s="78"/>
      <c r="AA52" s="78"/>
      <c r="AB52" s="78"/>
      <c r="AC52" s="78"/>
      <c r="AD52" s="78"/>
      <c r="AE52" s="72"/>
      <c r="AF52" s="78"/>
      <c r="AG52" s="78"/>
      <c r="AH52" s="78"/>
      <c r="AI52" s="72"/>
      <c r="AJ52" s="72"/>
      <c r="AK52" s="78"/>
      <c r="AL52" s="72"/>
      <c r="AM52" s="72"/>
      <c r="AN52" s="72"/>
      <c r="AO52" s="72"/>
      <c r="AP52" s="72"/>
      <c r="AQ52" s="78"/>
      <c r="AR52" s="72"/>
      <c r="AS52" s="72"/>
      <c r="AT52" s="72"/>
      <c r="AU52" s="72"/>
      <c r="AV52" s="78"/>
      <c r="BF52" s="74" t="s">
        <v>917</v>
      </c>
    </row>
    <row r="53" spans="1:58" x14ac:dyDescent="0.2">
      <c r="A53" s="38" t="s">
        <v>795</v>
      </c>
      <c r="B53" s="77"/>
      <c r="C53" s="78"/>
      <c r="D53" s="78"/>
      <c r="E53" s="78"/>
      <c r="F53" s="78"/>
      <c r="G53" s="78"/>
      <c r="H53" s="72"/>
      <c r="I53" s="78"/>
      <c r="J53" s="78"/>
      <c r="K53" s="72"/>
      <c r="L53" s="72"/>
      <c r="M53" s="79"/>
      <c r="N53" s="72"/>
      <c r="O53" s="72"/>
      <c r="P53" s="72"/>
      <c r="Q53" s="78"/>
      <c r="R53" s="78"/>
      <c r="S53" s="78"/>
      <c r="T53" s="78"/>
      <c r="U53" s="78"/>
      <c r="V53" s="78"/>
      <c r="W53" s="78"/>
      <c r="X53" s="78"/>
      <c r="Y53" s="78"/>
      <c r="Z53" s="78"/>
      <c r="AA53" s="78"/>
      <c r="AB53" s="78"/>
      <c r="AC53" s="78"/>
      <c r="AD53" s="78"/>
      <c r="AE53" s="72"/>
      <c r="AF53" s="78"/>
      <c r="AG53" s="78"/>
      <c r="AH53" s="78"/>
      <c r="AI53" s="72"/>
      <c r="AJ53" s="72"/>
      <c r="AK53" s="78"/>
      <c r="AL53" s="72"/>
      <c r="AM53" s="72"/>
      <c r="AN53" s="72"/>
      <c r="AO53" s="72"/>
      <c r="AP53" s="72"/>
      <c r="AQ53" s="78"/>
      <c r="AR53" s="72"/>
      <c r="AS53" s="72"/>
      <c r="AT53" s="72"/>
      <c r="AU53" s="72"/>
      <c r="AV53" s="78"/>
      <c r="BF53" s="74" t="s">
        <v>918</v>
      </c>
    </row>
    <row r="54" spans="1:58" x14ac:dyDescent="0.2">
      <c r="A54" s="38" t="s">
        <v>796</v>
      </c>
      <c r="B54" s="77"/>
      <c r="C54" s="78"/>
      <c r="D54" s="78"/>
      <c r="E54" s="78"/>
      <c r="F54" s="78"/>
      <c r="G54" s="78"/>
      <c r="H54" s="72"/>
      <c r="I54" s="78"/>
      <c r="J54" s="78"/>
      <c r="K54" s="72"/>
      <c r="L54" s="72"/>
      <c r="M54" s="79"/>
      <c r="N54" s="72"/>
      <c r="O54" s="72"/>
      <c r="P54" s="72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2"/>
      <c r="AF54" s="78"/>
      <c r="AG54" s="78"/>
      <c r="AH54" s="78"/>
      <c r="AI54" s="72"/>
      <c r="AJ54" s="72"/>
      <c r="AK54" s="78"/>
      <c r="AL54" s="72"/>
      <c r="AM54" s="72"/>
      <c r="AN54" s="72"/>
      <c r="AO54" s="72"/>
      <c r="AP54" s="72"/>
      <c r="AQ54" s="78"/>
      <c r="AR54" s="72"/>
      <c r="AS54" s="72"/>
      <c r="AT54" s="72"/>
      <c r="AU54" s="72"/>
      <c r="AV54" s="78"/>
      <c r="BF54" s="74" t="s">
        <v>919</v>
      </c>
    </row>
    <row r="55" spans="1:58" x14ac:dyDescent="0.2">
      <c r="A55" s="38" t="s">
        <v>797</v>
      </c>
      <c r="B55" s="77"/>
      <c r="C55" s="78"/>
      <c r="D55" s="78"/>
      <c r="E55" s="78"/>
      <c r="F55" s="78"/>
      <c r="G55" s="78"/>
      <c r="H55" s="72"/>
      <c r="I55" s="78"/>
      <c r="J55" s="78"/>
      <c r="K55" s="72"/>
      <c r="L55" s="72"/>
      <c r="M55" s="79"/>
      <c r="N55" s="72"/>
      <c r="O55" s="72"/>
      <c r="P55" s="72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8"/>
      <c r="AB55" s="78"/>
      <c r="AC55" s="78"/>
      <c r="AD55" s="78"/>
      <c r="AE55" s="72"/>
      <c r="AF55" s="78"/>
      <c r="AG55" s="78"/>
      <c r="AH55" s="78"/>
      <c r="AI55" s="72"/>
      <c r="AJ55" s="72"/>
      <c r="AK55" s="78"/>
      <c r="AL55" s="72"/>
      <c r="AM55" s="72"/>
      <c r="AN55" s="72"/>
      <c r="AO55" s="72"/>
      <c r="AP55" s="72"/>
      <c r="AQ55" s="78"/>
      <c r="AR55" s="72"/>
      <c r="AS55" s="72"/>
      <c r="AT55" s="72"/>
      <c r="AU55" s="72"/>
      <c r="AV55" s="78"/>
      <c r="BF55" s="74" t="s">
        <v>920</v>
      </c>
    </row>
    <row r="56" spans="1:58" x14ac:dyDescent="0.2">
      <c r="A56" s="38" t="s">
        <v>798</v>
      </c>
      <c r="B56" s="77"/>
      <c r="C56" s="78"/>
      <c r="D56" s="78"/>
      <c r="E56" s="78"/>
      <c r="F56" s="78"/>
      <c r="G56" s="78"/>
      <c r="H56" s="72"/>
      <c r="I56" s="78"/>
      <c r="J56" s="78"/>
      <c r="K56" s="72"/>
      <c r="L56" s="72"/>
      <c r="M56" s="79"/>
      <c r="N56" s="72"/>
      <c r="O56" s="72"/>
      <c r="P56" s="72"/>
      <c r="Q56" s="78"/>
      <c r="R56" s="78"/>
      <c r="S56" s="78"/>
      <c r="T56" s="78"/>
      <c r="U56" s="78"/>
      <c r="V56" s="78"/>
      <c r="W56" s="78"/>
      <c r="X56" s="78"/>
      <c r="Y56" s="78"/>
      <c r="Z56" s="78"/>
      <c r="AA56" s="78"/>
      <c r="AB56" s="78"/>
      <c r="AC56" s="78"/>
      <c r="AD56" s="78"/>
      <c r="AE56" s="72"/>
      <c r="AF56" s="78"/>
      <c r="AG56" s="78"/>
      <c r="AH56" s="78"/>
      <c r="AI56" s="72"/>
      <c r="AJ56" s="72"/>
      <c r="AK56" s="78"/>
      <c r="AL56" s="72"/>
      <c r="AM56" s="72"/>
      <c r="AN56" s="72"/>
      <c r="AO56" s="72"/>
      <c r="AP56" s="72"/>
      <c r="AQ56" s="78"/>
      <c r="AR56" s="72"/>
      <c r="AS56" s="72"/>
      <c r="AT56" s="72"/>
      <c r="AU56" s="72"/>
      <c r="AV56" s="78"/>
      <c r="BF56" s="74" t="s">
        <v>921</v>
      </c>
    </row>
    <row r="57" spans="1:58" x14ac:dyDescent="0.2">
      <c r="A57" s="38" t="s">
        <v>799</v>
      </c>
      <c r="B57" s="77"/>
      <c r="C57" s="78"/>
      <c r="D57" s="78"/>
      <c r="E57" s="78"/>
      <c r="F57" s="78"/>
      <c r="G57" s="78"/>
      <c r="H57" s="72"/>
      <c r="I57" s="78"/>
      <c r="J57" s="78"/>
      <c r="K57" s="72"/>
      <c r="L57" s="72"/>
      <c r="M57" s="79"/>
      <c r="N57" s="72"/>
      <c r="O57" s="72"/>
      <c r="P57" s="72"/>
      <c r="Q57" s="78"/>
      <c r="R57" s="78"/>
      <c r="S57" s="78"/>
      <c r="T57" s="78"/>
      <c r="U57" s="78"/>
      <c r="V57" s="78"/>
      <c r="W57" s="78"/>
      <c r="X57" s="78"/>
      <c r="Y57" s="78"/>
      <c r="Z57" s="78"/>
      <c r="AA57" s="78"/>
      <c r="AB57" s="78"/>
      <c r="AC57" s="78"/>
      <c r="AD57" s="78"/>
      <c r="AE57" s="72"/>
      <c r="AF57" s="78"/>
      <c r="AG57" s="78"/>
      <c r="AH57" s="78"/>
      <c r="AI57" s="72"/>
      <c r="AJ57" s="72"/>
      <c r="AK57" s="78"/>
      <c r="AL57" s="72"/>
      <c r="AM57" s="72"/>
      <c r="AN57" s="72"/>
      <c r="AO57" s="72"/>
      <c r="AP57" s="72"/>
      <c r="AQ57" s="78"/>
      <c r="AR57" s="72"/>
      <c r="AS57" s="72"/>
      <c r="AT57" s="72"/>
      <c r="AU57" s="72"/>
      <c r="AV57" s="78"/>
      <c r="BF57" s="74" t="s">
        <v>922</v>
      </c>
    </row>
    <row r="58" spans="1:58" x14ac:dyDescent="0.2">
      <c r="A58" s="38" t="s">
        <v>800</v>
      </c>
      <c r="B58" s="77"/>
      <c r="C58" s="78"/>
      <c r="D58" s="78"/>
      <c r="E58" s="78"/>
      <c r="F58" s="78"/>
      <c r="G58" s="78"/>
      <c r="H58" s="72"/>
      <c r="I58" s="78"/>
      <c r="J58" s="78"/>
      <c r="K58" s="72"/>
      <c r="L58" s="72"/>
      <c r="M58" s="79"/>
      <c r="N58" s="72"/>
      <c r="O58" s="72"/>
      <c r="P58" s="72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8"/>
      <c r="AB58" s="78"/>
      <c r="AC58" s="78"/>
      <c r="AD58" s="78"/>
      <c r="AE58" s="72"/>
      <c r="AF58" s="78"/>
      <c r="AG58" s="78"/>
      <c r="AH58" s="78"/>
      <c r="AI58" s="72"/>
      <c r="AJ58" s="72"/>
      <c r="AK58" s="78"/>
      <c r="AL58" s="72"/>
      <c r="AM58" s="72"/>
      <c r="AN58" s="72"/>
      <c r="AO58" s="72"/>
      <c r="AP58" s="72"/>
      <c r="AQ58" s="78"/>
      <c r="AR58" s="72"/>
      <c r="AS58" s="72"/>
      <c r="AT58" s="72"/>
      <c r="AU58" s="72"/>
      <c r="AV58" s="78"/>
      <c r="BF58" s="74" t="s">
        <v>923</v>
      </c>
    </row>
    <row r="59" spans="1:58" x14ac:dyDescent="0.2">
      <c r="A59" s="38" t="s">
        <v>801</v>
      </c>
      <c r="B59" s="77"/>
      <c r="C59" s="78"/>
      <c r="D59" s="78"/>
      <c r="E59" s="78"/>
      <c r="F59" s="78"/>
      <c r="G59" s="78"/>
      <c r="H59" s="72"/>
      <c r="I59" s="78"/>
      <c r="J59" s="78"/>
      <c r="K59" s="72"/>
      <c r="L59" s="72"/>
      <c r="M59" s="79"/>
      <c r="N59" s="72"/>
      <c r="O59" s="72"/>
      <c r="P59" s="72"/>
      <c r="Q59" s="78"/>
      <c r="R59" s="78"/>
      <c r="S59" s="78"/>
      <c r="T59" s="78"/>
      <c r="U59" s="78"/>
      <c r="V59" s="78"/>
      <c r="W59" s="78"/>
      <c r="X59" s="78"/>
      <c r="Y59" s="78"/>
      <c r="Z59" s="78"/>
      <c r="AA59" s="78"/>
      <c r="AB59" s="78"/>
      <c r="AC59" s="78"/>
      <c r="AD59" s="78"/>
      <c r="AE59" s="72"/>
      <c r="AF59" s="78"/>
      <c r="AG59" s="78"/>
      <c r="AH59" s="78"/>
      <c r="AI59" s="72"/>
      <c r="AJ59" s="72"/>
      <c r="AK59" s="78"/>
      <c r="AL59" s="72"/>
      <c r="AM59" s="72"/>
      <c r="AN59" s="72"/>
      <c r="AO59" s="72"/>
      <c r="AP59" s="72"/>
      <c r="AQ59" s="78"/>
      <c r="AR59" s="72"/>
      <c r="AS59" s="72"/>
      <c r="AT59" s="72"/>
      <c r="AU59" s="72"/>
      <c r="AV59" s="78"/>
      <c r="BF59" s="74" t="s">
        <v>924</v>
      </c>
    </row>
    <row r="60" spans="1:58" x14ac:dyDescent="0.2">
      <c r="A60" s="38" t="s">
        <v>802</v>
      </c>
      <c r="B60" s="77"/>
      <c r="C60" s="78"/>
      <c r="D60" s="78"/>
      <c r="E60" s="78"/>
      <c r="F60" s="78"/>
      <c r="G60" s="78"/>
      <c r="H60" s="72"/>
      <c r="I60" s="78"/>
      <c r="J60" s="78"/>
      <c r="K60" s="72"/>
      <c r="L60" s="72"/>
      <c r="M60" s="79"/>
      <c r="N60" s="72"/>
      <c r="O60" s="72"/>
      <c r="P60" s="72"/>
      <c r="Q60" s="78"/>
      <c r="R60" s="78"/>
      <c r="S60" s="78"/>
      <c r="T60" s="78"/>
      <c r="U60" s="78"/>
      <c r="V60" s="78"/>
      <c r="W60" s="78"/>
      <c r="X60" s="78"/>
      <c r="Y60" s="78"/>
      <c r="Z60" s="78"/>
      <c r="AA60" s="78"/>
      <c r="AB60" s="78"/>
      <c r="AC60" s="78"/>
      <c r="AD60" s="78"/>
      <c r="AE60" s="72"/>
      <c r="AF60" s="78"/>
      <c r="AG60" s="78"/>
      <c r="AH60" s="78"/>
      <c r="AI60" s="72"/>
      <c r="AJ60" s="72"/>
      <c r="AK60" s="78"/>
      <c r="AL60" s="72"/>
      <c r="AM60" s="72"/>
      <c r="AN60" s="72"/>
      <c r="AO60" s="72"/>
      <c r="AP60" s="72"/>
      <c r="AQ60" s="78"/>
      <c r="AR60" s="72"/>
      <c r="AS60" s="72"/>
      <c r="AT60" s="72"/>
      <c r="AU60" s="72"/>
      <c r="AV60" s="78"/>
      <c r="BF60" s="74" t="s">
        <v>925</v>
      </c>
    </row>
    <row r="61" spans="1:58" x14ac:dyDescent="0.2">
      <c r="A61" s="38" t="s">
        <v>803</v>
      </c>
      <c r="B61" s="77"/>
      <c r="C61" s="78"/>
      <c r="D61" s="78"/>
      <c r="E61" s="78"/>
      <c r="F61" s="78"/>
      <c r="G61" s="78"/>
      <c r="H61" s="72"/>
      <c r="I61" s="78"/>
      <c r="J61" s="78"/>
      <c r="K61" s="72"/>
      <c r="L61" s="72"/>
      <c r="M61" s="79"/>
      <c r="N61" s="72"/>
      <c r="O61" s="72"/>
      <c r="P61" s="72"/>
      <c r="Q61" s="78"/>
      <c r="R61" s="78"/>
      <c r="S61" s="78"/>
      <c r="T61" s="78"/>
      <c r="U61" s="78"/>
      <c r="V61" s="78"/>
      <c r="W61" s="78"/>
      <c r="X61" s="78"/>
      <c r="Y61" s="78"/>
      <c r="Z61" s="78"/>
      <c r="AA61" s="78"/>
      <c r="AB61" s="78"/>
      <c r="AC61" s="78"/>
      <c r="AD61" s="78"/>
      <c r="AE61" s="72"/>
      <c r="AF61" s="78"/>
      <c r="AG61" s="78"/>
      <c r="AH61" s="78"/>
      <c r="AI61" s="72"/>
      <c r="AJ61" s="72"/>
      <c r="AK61" s="78"/>
      <c r="AL61" s="72"/>
      <c r="AM61" s="72"/>
      <c r="AN61" s="72"/>
      <c r="AO61" s="72"/>
      <c r="AP61" s="72"/>
      <c r="AQ61" s="78"/>
      <c r="AR61" s="72"/>
      <c r="AS61" s="72"/>
      <c r="AT61" s="72"/>
      <c r="AU61" s="72"/>
      <c r="AV61" s="78"/>
      <c r="BF61" s="74" t="s">
        <v>926</v>
      </c>
    </row>
    <row r="62" spans="1:58" x14ac:dyDescent="0.2">
      <c r="A62" s="38" t="s">
        <v>804</v>
      </c>
      <c r="B62" s="77"/>
      <c r="C62" s="78"/>
      <c r="D62" s="78"/>
      <c r="E62" s="78"/>
      <c r="F62" s="78"/>
      <c r="G62" s="78"/>
      <c r="H62" s="72"/>
      <c r="I62" s="78"/>
      <c r="J62" s="78"/>
      <c r="K62" s="72"/>
      <c r="L62" s="72"/>
      <c r="M62" s="79"/>
      <c r="N62" s="72"/>
      <c r="O62" s="72"/>
      <c r="P62" s="72"/>
      <c r="Q62" s="78"/>
      <c r="R62" s="78"/>
      <c r="S62" s="78"/>
      <c r="T62" s="78"/>
      <c r="U62" s="78"/>
      <c r="V62" s="78"/>
      <c r="W62" s="78"/>
      <c r="X62" s="78"/>
      <c r="Y62" s="78"/>
      <c r="Z62" s="78"/>
      <c r="AA62" s="78"/>
      <c r="AB62" s="78"/>
      <c r="AC62" s="78"/>
      <c r="AD62" s="78"/>
      <c r="AE62" s="72"/>
      <c r="AF62" s="78"/>
      <c r="AG62" s="78"/>
      <c r="AH62" s="78"/>
      <c r="AI62" s="72"/>
      <c r="AJ62" s="72"/>
      <c r="AK62" s="78"/>
      <c r="AL62" s="72"/>
      <c r="AM62" s="72"/>
      <c r="AN62" s="72"/>
      <c r="AO62" s="72"/>
      <c r="AP62" s="72"/>
      <c r="AQ62" s="78"/>
      <c r="AR62" s="72"/>
      <c r="AS62" s="72"/>
      <c r="AT62" s="72"/>
      <c r="AU62" s="72"/>
      <c r="AV62" s="78"/>
      <c r="BF62" s="74" t="s">
        <v>927</v>
      </c>
    </row>
    <row r="63" spans="1:58" x14ac:dyDescent="0.2">
      <c r="A63" s="38" t="s">
        <v>805</v>
      </c>
      <c r="B63" s="77"/>
      <c r="C63" s="78"/>
      <c r="D63" s="78"/>
      <c r="E63" s="78"/>
      <c r="F63" s="78"/>
      <c r="G63" s="78"/>
      <c r="H63" s="72"/>
      <c r="I63" s="78"/>
      <c r="J63" s="78"/>
      <c r="K63" s="72"/>
      <c r="L63" s="72"/>
      <c r="M63" s="79"/>
      <c r="N63" s="72"/>
      <c r="O63" s="72"/>
      <c r="P63" s="72"/>
      <c r="Q63" s="78"/>
      <c r="R63" s="78"/>
      <c r="S63" s="78"/>
      <c r="T63" s="78"/>
      <c r="U63" s="78"/>
      <c r="V63" s="78"/>
      <c r="W63" s="78"/>
      <c r="X63" s="78"/>
      <c r="Y63" s="78"/>
      <c r="Z63" s="78"/>
      <c r="AA63" s="78"/>
      <c r="AB63" s="78"/>
      <c r="AC63" s="78"/>
      <c r="AD63" s="78"/>
      <c r="AE63" s="72"/>
      <c r="AF63" s="78"/>
      <c r="AG63" s="78"/>
      <c r="AH63" s="78"/>
      <c r="AI63" s="72"/>
      <c r="AJ63" s="72"/>
      <c r="AK63" s="78"/>
      <c r="AL63" s="72"/>
      <c r="AM63" s="72"/>
      <c r="AN63" s="72"/>
      <c r="AO63" s="72"/>
      <c r="AP63" s="72"/>
      <c r="AQ63" s="78"/>
      <c r="AR63" s="72"/>
      <c r="AS63" s="72"/>
      <c r="AT63" s="72"/>
      <c r="AU63" s="72"/>
      <c r="AV63" s="78"/>
      <c r="BF63" s="74" t="s">
        <v>928</v>
      </c>
    </row>
    <row r="64" spans="1:58" x14ac:dyDescent="0.2">
      <c r="A64" s="38" t="s">
        <v>806</v>
      </c>
      <c r="B64" s="77"/>
      <c r="C64" s="78"/>
      <c r="D64" s="78"/>
      <c r="E64" s="78"/>
      <c r="F64" s="78"/>
      <c r="G64" s="78"/>
      <c r="H64" s="72"/>
      <c r="I64" s="78"/>
      <c r="J64" s="78"/>
      <c r="K64" s="72"/>
      <c r="L64" s="72"/>
      <c r="M64" s="79"/>
      <c r="N64" s="72"/>
      <c r="O64" s="72"/>
      <c r="P64" s="72"/>
      <c r="Q64" s="78"/>
      <c r="R64" s="78"/>
      <c r="S64" s="78"/>
      <c r="T64" s="78"/>
      <c r="U64" s="78"/>
      <c r="V64" s="78"/>
      <c r="W64" s="78"/>
      <c r="X64" s="78"/>
      <c r="Y64" s="78"/>
      <c r="Z64" s="78"/>
      <c r="AA64" s="78"/>
      <c r="AB64" s="78"/>
      <c r="AC64" s="78"/>
      <c r="AD64" s="78"/>
      <c r="AE64" s="72"/>
      <c r="AF64" s="78"/>
      <c r="AG64" s="78"/>
      <c r="AH64" s="78"/>
      <c r="AI64" s="72"/>
      <c r="AJ64" s="72"/>
      <c r="AK64" s="78"/>
      <c r="AL64" s="72"/>
      <c r="AM64" s="72"/>
      <c r="AN64" s="72"/>
      <c r="AO64" s="72"/>
      <c r="AP64" s="72"/>
      <c r="AQ64" s="78"/>
      <c r="AR64" s="72"/>
      <c r="AS64" s="72"/>
      <c r="AT64" s="72"/>
      <c r="AU64" s="72"/>
      <c r="AV64" s="78"/>
      <c r="BF64" s="74" t="s">
        <v>929</v>
      </c>
    </row>
    <row r="65" spans="1:58" x14ac:dyDescent="0.2">
      <c r="A65" s="38" t="s">
        <v>807</v>
      </c>
      <c r="B65" s="77"/>
      <c r="C65" s="78"/>
      <c r="D65" s="78"/>
      <c r="E65" s="78"/>
      <c r="F65" s="78"/>
      <c r="G65" s="78"/>
      <c r="H65" s="72"/>
      <c r="I65" s="78"/>
      <c r="J65" s="78"/>
      <c r="K65" s="72"/>
      <c r="L65" s="72"/>
      <c r="M65" s="79"/>
      <c r="N65" s="72"/>
      <c r="O65" s="72"/>
      <c r="P65" s="72"/>
      <c r="Q65" s="78"/>
      <c r="R65" s="78"/>
      <c r="S65" s="78"/>
      <c r="T65" s="78"/>
      <c r="U65" s="78"/>
      <c r="V65" s="78"/>
      <c r="W65" s="78"/>
      <c r="X65" s="78"/>
      <c r="Y65" s="78"/>
      <c r="Z65" s="78"/>
      <c r="AA65" s="78"/>
      <c r="AB65" s="78"/>
      <c r="AC65" s="78"/>
      <c r="AD65" s="78"/>
      <c r="AE65" s="72"/>
      <c r="AF65" s="78"/>
      <c r="AG65" s="78"/>
      <c r="AH65" s="78"/>
      <c r="AI65" s="72"/>
      <c r="AJ65" s="72"/>
      <c r="AK65" s="78"/>
      <c r="AL65" s="72"/>
      <c r="AM65" s="72"/>
      <c r="AN65" s="72"/>
      <c r="AO65" s="72"/>
      <c r="AP65" s="72"/>
      <c r="AQ65" s="78"/>
      <c r="AR65" s="72"/>
      <c r="AS65" s="72"/>
      <c r="AT65" s="72"/>
      <c r="AU65" s="72"/>
      <c r="AV65" s="78"/>
      <c r="BF65" s="74" t="s">
        <v>930</v>
      </c>
    </row>
    <row r="66" spans="1:58" x14ac:dyDescent="0.2">
      <c r="A66" s="38" t="s">
        <v>808</v>
      </c>
      <c r="B66" s="77"/>
      <c r="C66" s="78"/>
      <c r="D66" s="78"/>
      <c r="E66" s="78"/>
      <c r="F66" s="78"/>
      <c r="G66" s="78"/>
      <c r="H66" s="72"/>
      <c r="I66" s="78"/>
      <c r="J66" s="78"/>
      <c r="K66" s="72"/>
      <c r="L66" s="72"/>
      <c r="M66" s="79"/>
      <c r="N66" s="72"/>
      <c r="O66" s="72"/>
      <c r="P66" s="72"/>
      <c r="Q66" s="78"/>
      <c r="R66" s="78"/>
      <c r="S66" s="78"/>
      <c r="T66" s="78"/>
      <c r="U66" s="78"/>
      <c r="V66" s="78"/>
      <c r="W66" s="78"/>
      <c r="X66" s="78"/>
      <c r="Y66" s="78"/>
      <c r="Z66" s="78"/>
      <c r="AA66" s="78"/>
      <c r="AB66" s="78"/>
      <c r="AC66" s="78"/>
      <c r="AD66" s="78"/>
      <c r="AE66" s="72"/>
      <c r="AF66" s="78"/>
      <c r="AG66" s="78"/>
      <c r="AH66" s="78"/>
      <c r="AI66" s="72"/>
      <c r="AJ66" s="72"/>
      <c r="AK66" s="78"/>
      <c r="AL66" s="72"/>
      <c r="AM66" s="72"/>
      <c r="AN66" s="72"/>
      <c r="AO66" s="72"/>
      <c r="AP66" s="72"/>
      <c r="AQ66" s="78"/>
      <c r="AR66" s="72"/>
      <c r="AS66" s="72"/>
      <c r="AT66" s="72"/>
      <c r="AU66" s="72"/>
      <c r="AV66" s="78"/>
      <c r="BF66" s="74" t="s">
        <v>931</v>
      </c>
    </row>
    <row r="67" spans="1:58" x14ac:dyDescent="0.2">
      <c r="A67" s="38" t="s">
        <v>809</v>
      </c>
      <c r="B67" s="77"/>
      <c r="C67" s="78"/>
      <c r="D67" s="78"/>
      <c r="E67" s="78"/>
      <c r="F67" s="78"/>
      <c r="G67" s="78"/>
      <c r="H67" s="72"/>
      <c r="I67" s="78"/>
      <c r="J67" s="78"/>
      <c r="K67" s="72"/>
      <c r="L67" s="72"/>
      <c r="M67" s="79"/>
      <c r="N67" s="72"/>
      <c r="O67" s="72"/>
      <c r="P67" s="72"/>
      <c r="Q67" s="78"/>
      <c r="R67" s="78"/>
      <c r="S67" s="78"/>
      <c r="T67" s="78"/>
      <c r="U67" s="78"/>
      <c r="V67" s="78"/>
      <c r="W67" s="78"/>
      <c r="X67" s="78"/>
      <c r="Y67" s="78"/>
      <c r="Z67" s="78"/>
      <c r="AA67" s="78"/>
      <c r="AB67" s="78"/>
      <c r="AC67" s="78"/>
      <c r="AD67" s="78"/>
      <c r="AE67" s="72"/>
      <c r="AF67" s="78"/>
      <c r="AG67" s="78"/>
      <c r="AH67" s="78"/>
      <c r="AI67" s="72"/>
      <c r="AJ67" s="72"/>
      <c r="AK67" s="78"/>
      <c r="AL67" s="72"/>
      <c r="AM67" s="72"/>
      <c r="AN67" s="72"/>
      <c r="AO67" s="72"/>
      <c r="AP67" s="72"/>
      <c r="AQ67" s="78"/>
      <c r="AR67" s="72"/>
      <c r="AS67" s="72"/>
      <c r="AT67" s="72"/>
      <c r="AU67" s="72"/>
      <c r="AV67" s="78"/>
      <c r="BF67" s="74" t="s">
        <v>932</v>
      </c>
    </row>
    <row r="68" spans="1:58" x14ac:dyDescent="0.2">
      <c r="A68" s="38" t="s">
        <v>810</v>
      </c>
      <c r="B68" s="77"/>
      <c r="C68" s="78"/>
      <c r="D68" s="78"/>
      <c r="E68" s="78"/>
      <c r="F68" s="78"/>
      <c r="G68" s="78"/>
      <c r="H68" s="72"/>
      <c r="I68" s="78"/>
      <c r="J68" s="78"/>
      <c r="K68" s="72"/>
      <c r="L68" s="72"/>
      <c r="M68" s="79"/>
      <c r="N68" s="72"/>
      <c r="O68" s="72"/>
      <c r="P68" s="72"/>
      <c r="Q68" s="78"/>
      <c r="R68" s="78"/>
      <c r="S68" s="78"/>
      <c r="T68" s="78"/>
      <c r="U68" s="78"/>
      <c r="V68" s="78"/>
      <c r="W68" s="78"/>
      <c r="X68" s="78"/>
      <c r="Y68" s="78"/>
      <c r="Z68" s="78"/>
      <c r="AA68" s="78"/>
      <c r="AB68" s="78"/>
      <c r="AC68" s="78"/>
      <c r="AD68" s="78"/>
      <c r="AE68" s="72"/>
      <c r="AF68" s="78"/>
      <c r="AG68" s="78"/>
      <c r="AH68" s="78"/>
      <c r="AI68" s="72"/>
      <c r="AJ68" s="72"/>
      <c r="AK68" s="78"/>
      <c r="AL68" s="72"/>
      <c r="AM68" s="72"/>
      <c r="AN68" s="72"/>
      <c r="AO68" s="72"/>
      <c r="AP68" s="72"/>
      <c r="AQ68" s="78"/>
      <c r="AR68" s="72"/>
      <c r="AS68" s="72"/>
      <c r="AT68" s="72"/>
      <c r="AU68" s="72"/>
      <c r="AV68" s="78"/>
      <c r="BF68" s="74" t="s">
        <v>933</v>
      </c>
    </row>
    <row r="69" spans="1:58" x14ac:dyDescent="0.2">
      <c r="A69" s="38" t="s">
        <v>811</v>
      </c>
      <c r="B69" s="77"/>
      <c r="C69" s="78"/>
      <c r="D69" s="78"/>
      <c r="E69" s="78"/>
      <c r="F69" s="78"/>
      <c r="G69" s="78"/>
      <c r="H69" s="72"/>
      <c r="I69" s="78"/>
      <c r="J69" s="78"/>
      <c r="K69" s="72"/>
      <c r="L69" s="72"/>
      <c r="M69" s="79"/>
      <c r="N69" s="72"/>
      <c r="O69" s="72"/>
      <c r="P69" s="72"/>
      <c r="Q69" s="78"/>
      <c r="R69" s="78"/>
      <c r="S69" s="78"/>
      <c r="T69" s="78"/>
      <c r="U69" s="78"/>
      <c r="V69" s="78"/>
      <c r="W69" s="78"/>
      <c r="X69" s="78"/>
      <c r="Y69" s="78"/>
      <c r="Z69" s="78"/>
      <c r="AA69" s="78"/>
      <c r="AB69" s="78"/>
      <c r="AC69" s="78"/>
      <c r="AD69" s="78"/>
      <c r="AE69" s="72"/>
      <c r="AF69" s="78"/>
      <c r="AG69" s="78"/>
      <c r="AH69" s="78"/>
      <c r="AI69" s="72"/>
      <c r="AJ69" s="72"/>
      <c r="AK69" s="78"/>
      <c r="AL69" s="72"/>
      <c r="AM69" s="72"/>
      <c r="AN69" s="72"/>
      <c r="AO69" s="72"/>
      <c r="AP69" s="72"/>
      <c r="AQ69" s="78"/>
      <c r="AR69" s="72"/>
      <c r="AS69" s="72"/>
      <c r="AT69" s="72"/>
      <c r="AU69" s="72"/>
      <c r="AV69" s="78"/>
      <c r="BF69" s="74" t="s">
        <v>934</v>
      </c>
    </row>
    <row r="70" spans="1:58" x14ac:dyDescent="0.2">
      <c r="A70" s="38" t="s">
        <v>812</v>
      </c>
      <c r="B70" s="77"/>
      <c r="C70" s="78"/>
      <c r="D70" s="78"/>
      <c r="E70" s="78"/>
      <c r="F70" s="78"/>
      <c r="G70" s="78"/>
      <c r="H70" s="72"/>
      <c r="I70" s="78"/>
      <c r="J70" s="78"/>
      <c r="K70" s="72"/>
      <c r="L70" s="72"/>
      <c r="M70" s="79"/>
      <c r="N70" s="72"/>
      <c r="O70" s="72"/>
      <c r="P70" s="72"/>
      <c r="Q70" s="78"/>
      <c r="R70" s="78"/>
      <c r="S70" s="78"/>
      <c r="T70" s="78"/>
      <c r="U70" s="78"/>
      <c r="V70" s="78"/>
      <c r="W70" s="78"/>
      <c r="X70" s="78"/>
      <c r="Y70" s="78"/>
      <c r="Z70" s="78"/>
      <c r="AA70" s="78"/>
      <c r="AB70" s="78"/>
      <c r="AC70" s="78"/>
      <c r="AD70" s="78"/>
      <c r="AE70" s="72"/>
      <c r="AF70" s="78"/>
      <c r="AG70" s="78"/>
      <c r="AH70" s="78"/>
      <c r="AI70" s="72"/>
      <c r="AJ70" s="72"/>
      <c r="AK70" s="78"/>
      <c r="AL70" s="72"/>
      <c r="AM70" s="72"/>
      <c r="AN70" s="72"/>
      <c r="AO70" s="72"/>
      <c r="AP70" s="72"/>
      <c r="AQ70" s="78"/>
      <c r="AR70" s="72"/>
      <c r="AS70" s="72"/>
      <c r="AT70" s="72"/>
      <c r="AU70" s="72"/>
      <c r="AV70" s="78"/>
      <c r="BF70" s="74" t="s">
        <v>935</v>
      </c>
    </row>
    <row r="71" spans="1:58" x14ac:dyDescent="0.2">
      <c r="A71" s="38" t="s">
        <v>813</v>
      </c>
      <c r="B71" s="77"/>
      <c r="C71" s="78"/>
      <c r="D71" s="78"/>
      <c r="E71" s="78"/>
      <c r="F71" s="78"/>
      <c r="G71" s="78"/>
      <c r="H71" s="72"/>
      <c r="I71" s="78"/>
      <c r="J71" s="78"/>
      <c r="K71" s="72"/>
      <c r="L71" s="72"/>
      <c r="M71" s="79"/>
      <c r="N71" s="72"/>
      <c r="O71" s="72"/>
      <c r="P71" s="72"/>
      <c r="Q71" s="78"/>
      <c r="R71" s="78"/>
      <c r="S71" s="78"/>
      <c r="T71" s="78"/>
      <c r="U71" s="78"/>
      <c r="V71" s="78"/>
      <c r="W71" s="78"/>
      <c r="X71" s="78"/>
      <c r="Y71" s="78"/>
      <c r="Z71" s="78"/>
      <c r="AA71" s="78"/>
      <c r="AB71" s="78"/>
      <c r="AC71" s="78"/>
      <c r="AD71" s="78"/>
      <c r="AE71" s="72"/>
      <c r="AF71" s="78"/>
      <c r="AG71" s="78"/>
      <c r="AH71" s="78"/>
      <c r="AI71" s="72"/>
      <c r="AJ71" s="72"/>
      <c r="AK71" s="78"/>
      <c r="AL71" s="72"/>
      <c r="AM71" s="72"/>
      <c r="AN71" s="72"/>
      <c r="AO71" s="72"/>
      <c r="AP71" s="72"/>
      <c r="AQ71" s="78"/>
      <c r="AR71" s="72"/>
      <c r="AS71" s="72"/>
      <c r="AT71" s="72"/>
      <c r="AU71" s="72"/>
      <c r="AV71" s="78"/>
      <c r="BF71" s="74" t="s">
        <v>936</v>
      </c>
    </row>
    <row r="72" spans="1:58" x14ac:dyDescent="0.2">
      <c r="A72" s="38" t="s">
        <v>814</v>
      </c>
      <c r="B72" s="77"/>
      <c r="C72" s="78"/>
      <c r="D72" s="78"/>
      <c r="E72" s="78"/>
      <c r="F72" s="78"/>
      <c r="G72" s="78"/>
      <c r="H72" s="72"/>
      <c r="I72" s="78"/>
      <c r="J72" s="78"/>
      <c r="K72" s="72"/>
      <c r="L72" s="72"/>
      <c r="M72" s="79"/>
      <c r="N72" s="72"/>
      <c r="O72" s="72"/>
      <c r="P72" s="72"/>
      <c r="Q72" s="78"/>
      <c r="R72" s="78"/>
      <c r="S72" s="78"/>
      <c r="T72" s="78"/>
      <c r="U72" s="78"/>
      <c r="V72" s="78"/>
      <c r="W72" s="78"/>
      <c r="X72" s="78"/>
      <c r="Y72" s="78"/>
      <c r="Z72" s="78"/>
      <c r="AA72" s="78"/>
      <c r="AB72" s="78"/>
      <c r="AC72" s="78"/>
      <c r="AD72" s="78"/>
      <c r="AE72" s="72"/>
      <c r="AF72" s="78"/>
      <c r="AG72" s="78"/>
      <c r="AH72" s="78"/>
      <c r="AI72" s="72"/>
      <c r="AJ72" s="72"/>
      <c r="AK72" s="78"/>
      <c r="AL72" s="72"/>
      <c r="AM72" s="72"/>
      <c r="AN72" s="72"/>
      <c r="AO72" s="72"/>
      <c r="AP72" s="72"/>
      <c r="AQ72" s="78"/>
      <c r="AR72" s="72"/>
      <c r="AS72" s="72"/>
      <c r="AT72" s="72"/>
      <c r="AU72" s="72"/>
      <c r="AV72" s="78"/>
      <c r="BF72" s="74" t="s">
        <v>937</v>
      </c>
    </row>
    <row r="73" spans="1:58" x14ac:dyDescent="0.2">
      <c r="A73" s="38" t="s">
        <v>815</v>
      </c>
      <c r="B73" s="77"/>
      <c r="C73" s="78"/>
      <c r="D73" s="78"/>
      <c r="E73" s="78"/>
      <c r="F73" s="78"/>
      <c r="G73" s="78"/>
      <c r="H73" s="72"/>
      <c r="I73" s="78"/>
      <c r="J73" s="78"/>
      <c r="K73" s="72"/>
      <c r="L73" s="72"/>
      <c r="M73" s="79"/>
      <c r="N73" s="72"/>
      <c r="O73" s="72"/>
      <c r="P73" s="72"/>
      <c r="Q73" s="78"/>
      <c r="R73" s="78"/>
      <c r="S73" s="78"/>
      <c r="T73" s="78"/>
      <c r="U73" s="78"/>
      <c r="V73" s="78"/>
      <c r="W73" s="78"/>
      <c r="X73" s="78"/>
      <c r="Y73" s="78"/>
      <c r="Z73" s="78"/>
      <c r="AA73" s="78"/>
      <c r="AB73" s="78"/>
      <c r="AC73" s="78"/>
      <c r="AD73" s="78"/>
      <c r="AE73" s="72"/>
      <c r="AF73" s="78"/>
      <c r="AG73" s="78"/>
      <c r="AH73" s="78"/>
      <c r="AI73" s="72"/>
      <c r="AJ73" s="72"/>
      <c r="AK73" s="78"/>
      <c r="AL73" s="72"/>
      <c r="AM73" s="72"/>
      <c r="AN73" s="72"/>
      <c r="AO73" s="72"/>
      <c r="AP73" s="72"/>
      <c r="AQ73" s="78"/>
      <c r="AR73" s="72"/>
      <c r="AS73" s="72"/>
      <c r="AT73" s="72"/>
      <c r="AU73" s="72"/>
      <c r="AV73" s="78"/>
      <c r="BF73" s="74" t="s">
        <v>938</v>
      </c>
    </row>
    <row r="74" spans="1:58" x14ac:dyDescent="0.2">
      <c r="A74" s="38" t="s">
        <v>816</v>
      </c>
      <c r="B74" s="77"/>
      <c r="C74" s="78"/>
      <c r="D74" s="78"/>
      <c r="E74" s="78"/>
      <c r="F74" s="78"/>
      <c r="G74" s="78"/>
      <c r="H74" s="72"/>
      <c r="I74" s="78"/>
      <c r="J74" s="78"/>
      <c r="K74" s="72"/>
      <c r="L74" s="72"/>
      <c r="M74" s="79"/>
      <c r="N74" s="72"/>
      <c r="O74" s="72"/>
      <c r="P74" s="72"/>
      <c r="Q74" s="78"/>
      <c r="R74" s="78"/>
      <c r="S74" s="78"/>
      <c r="T74" s="78"/>
      <c r="U74" s="78"/>
      <c r="V74" s="78"/>
      <c r="W74" s="78"/>
      <c r="X74" s="78"/>
      <c r="Y74" s="78"/>
      <c r="Z74" s="78"/>
      <c r="AA74" s="78"/>
      <c r="AB74" s="78"/>
      <c r="AC74" s="78"/>
      <c r="AD74" s="78"/>
      <c r="AE74" s="72"/>
      <c r="AF74" s="78"/>
      <c r="AG74" s="78"/>
      <c r="AH74" s="78"/>
      <c r="AI74" s="72"/>
      <c r="AJ74" s="72"/>
      <c r="AK74" s="78"/>
      <c r="AL74" s="72"/>
      <c r="AM74" s="72"/>
      <c r="AN74" s="72"/>
      <c r="AO74" s="72"/>
      <c r="AP74" s="72"/>
      <c r="AQ74" s="78"/>
      <c r="AR74" s="72"/>
      <c r="AS74" s="72"/>
      <c r="AT74" s="72"/>
      <c r="AU74" s="72"/>
      <c r="AV74" s="78"/>
      <c r="BF74" s="74" t="s">
        <v>939</v>
      </c>
    </row>
    <row r="75" spans="1:58" x14ac:dyDescent="0.2">
      <c r="A75" s="38" t="s">
        <v>817</v>
      </c>
      <c r="B75" s="77"/>
      <c r="C75" s="78"/>
      <c r="D75" s="78"/>
      <c r="E75" s="78"/>
      <c r="F75" s="78"/>
      <c r="G75" s="78"/>
      <c r="H75" s="72"/>
      <c r="I75" s="78"/>
      <c r="J75" s="78"/>
      <c r="K75" s="72"/>
      <c r="L75" s="72"/>
      <c r="M75" s="79"/>
      <c r="N75" s="72"/>
      <c r="O75" s="72"/>
      <c r="P75" s="72"/>
      <c r="Q75" s="78"/>
      <c r="R75" s="78"/>
      <c r="S75" s="78"/>
      <c r="T75" s="78"/>
      <c r="U75" s="78"/>
      <c r="V75" s="78"/>
      <c r="W75" s="78"/>
      <c r="X75" s="78"/>
      <c r="Y75" s="78"/>
      <c r="Z75" s="78"/>
      <c r="AA75" s="78"/>
      <c r="AB75" s="78"/>
      <c r="AC75" s="78"/>
      <c r="AD75" s="78"/>
      <c r="AE75" s="72"/>
      <c r="AF75" s="78"/>
      <c r="AG75" s="78"/>
      <c r="AH75" s="78"/>
      <c r="AI75" s="72"/>
      <c r="AJ75" s="72"/>
      <c r="AK75" s="78"/>
      <c r="AL75" s="72"/>
      <c r="AM75" s="72"/>
      <c r="AN75" s="72"/>
      <c r="AO75" s="72"/>
      <c r="AP75" s="72"/>
      <c r="AQ75" s="78"/>
      <c r="AR75" s="72"/>
      <c r="AS75" s="72"/>
      <c r="AT75" s="72"/>
      <c r="AU75" s="72"/>
      <c r="AV75" s="78"/>
      <c r="BF75" s="74" t="s">
        <v>940</v>
      </c>
    </row>
    <row r="76" spans="1:58" x14ac:dyDescent="0.2">
      <c r="A76" s="38" t="s">
        <v>818</v>
      </c>
      <c r="B76" s="77"/>
      <c r="C76" s="78"/>
      <c r="D76" s="78"/>
      <c r="E76" s="78"/>
      <c r="F76" s="78"/>
      <c r="G76" s="78"/>
      <c r="H76" s="72"/>
      <c r="I76" s="78"/>
      <c r="J76" s="78"/>
      <c r="K76" s="72"/>
      <c r="L76" s="72"/>
      <c r="M76" s="79"/>
      <c r="N76" s="72"/>
      <c r="O76" s="72"/>
      <c r="P76" s="72"/>
      <c r="Q76" s="78"/>
      <c r="R76" s="78"/>
      <c r="S76" s="78"/>
      <c r="T76" s="78"/>
      <c r="U76" s="78"/>
      <c r="V76" s="78"/>
      <c r="W76" s="78"/>
      <c r="X76" s="78"/>
      <c r="Y76" s="78"/>
      <c r="Z76" s="78"/>
      <c r="AA76" s="78"/>
      <c r="AB76" s="78"/>
      <c r="AC76" s="78"/>
      <c r="AD76" s="78"/>
      <c r="AE76" s="72"/>
      <c r="AF76" s="78"/>
      <c r="AG76" s="78"/>
      <c r="AH76" s="78"/>
      <c r="AI76" s="72"/>
      <c r="AJ76" s="72"/>
      <c r="AK76" s="78"/>
      <c r="AL76" s="72"/>
      <c r="AM76" s="72"/>
      <c r="AN76" s="72"/>
      <c r="AO76" s="72"/>
      <c r="AP76" s="72"/>
      <c r="AQ76" s="78"/>
      <c r="AR76" s="72"/>
      <c r="AS76" s="72"/>
      <c r="AT76" s="72"/>
      <c r="AU76" s="72"/>
      <c r="AV76" s="78"/>
      <c r="BF76" s="74" t="s">
        <v>941</v>
      </c>
    </row>
    <row r="77" spans="1:58" x14ac:dyDescent="0.2">
      <c r="A77" s="38" t="s">
        <v>819</v>
      </c>
      <c r="B77" s="77"/>
      <c r="C77" s="78"/>
      <c r="D77" s="78"/>
      <c r="E77" s="78"/>
      <c r="F77" s="78"/>
      <c r="G77" s="78"/>
      <c r="H77" s="72"/>
      <c r="I77" s="78"/>
      <c r="J77" s="78"/>
      <c r="K77" s="72"/>
      <c r="L77" s="72"/>
      <c r="M77" s="79"/>
      <c r="N77" s="72"/>
      <c r="O77" s="72"/>
      <c r="P77" s="72"/>
      <c r="Q77" s="78"/>
      <c r="R77" s="78"/>
      <c r="S77" s="78"/>
      <c r="T77" s="78"/>
      <c r="U77" s="78"/>
      <c r="V77" s="78"/>
      <c r="W77" s="78"/>
      <c r="X77" s="78"/>
      <c r="Y77" s="78"/>
      <c r="Z77" s="78"/>
      <c r="AA77" s="78"/>
      <c r="AB77" s="78"/>
      <c r="AC77" s="78"/>
      <c r="AD77" s="78"/>
      <c r="AE77" s="72"/>
      <c r="AF77" s="78"/>
      <c r="AG77" s="78"/>
      <c r="AH77" s="78"/>
      <c r="AI77" s="72"/>
      <c r="AJ77" s="72"/>
      <c r="AK77" s="78"/>
      <c r="AL77" s="72"/>
      <c r="AM77" s="72"/>
      <c r="AN77" s="72"/>
      <c r="AO77" s="72"/>
      <c r="AP77" s="72"/>
      <c r="AQ77" s="78"/>
      <c r="AR77" s="72"/>
      <c r="AS77" s="72"/>
      <c r="AT77" s="72"/>
      <c r="AU77" s="72"/>
      <c r="AV77" s="78"/>
      <c r="BF77" s="74" t="s">
        <v>942</v>
      </c>
    </row>
    <row r="78" spans="1:58" x14ac:dyDescent="0.2">
      <c r="A78" s="38" t="s">
        <v>820</v>
      </c>
      <c r="B78" s="77"/>
      <c r="C78" s="78"/>
      <c r="D78" s="78"/>
      <c r="E78" s="78"/>
      <c r="F78" s="78"/>
      <c r="G78" s="78"/>
      <c r="H78" s="72"/>
      <c r="I78" s="78"/>
      <c r="J78" s="78"/>
      <c r="K78" s="72"/>
      <c r="L78" s="72"/>
      <c r="M78" s="79"/>
      <c r="N78" s="72"/>
      <c r="O78" s="72"/>
      <c r="P78" s="72"/>
      <c r="Q78" s="78"/>
      <c r="R78" s="78"/>
      <c r="S78" s="78"/>
      <c r="T78" s="78"/>
      <c r="U78" s="78"/>
      <c r="V78" s="78"/>
      <c r="W78" s="78"/>
      <c r="X78" s="78"/>
      <c r="Y78" s="78"/>
      <c r="Z78" s="78"/>
      <c r="AA78" s="78"/>
      <c r="AB78" s="78"/>
      <c r="AC78" s="78"/>
      <c r="AD78" s="78"/>
      <c r="AE78" s="72"/>
      <c r="AF78" s="78"/>
      <c r="AG78" s="78"/>
      <c r="AH78" s="78"/>
      <c r="AI78" s="72"/>
      <c r="AJ78" s="72"/>
      <c r="AK78" s="78"/>
      <c r="AL78" s="72"/>
      <c r="AM78" s="72"/>
      <c r="AN78" s="72"/>
      <c r="AO78" s="72"/>
      <c r="AP78" s="72"/>
      <c r="AQ78" s="78"/>
      <c r="AR78" s="72"/>
      <c r="AS78" s="72"/>
      <c r="AT78" s="72"/>
      <c r="AU78" s="72"/>
      <c r="AV78" s="78"/>
      <c r="BF78" s="74" t="s">
        <v>943</v>
      </c>
    </row>
    <row r="79" spans="1:58" x14ac:dyDescent="0.2">
      <c r="A79" s="38" t="s">
        <v>821</v>
      </c>
      <c r="B79" s="77"/>
      <c r="C79" s="78"/>
      <c r="D79" s="78"/>
      <c r="E79" s="78"/>
      <c r="F79" s="78"/>
      <c r="G79" s="78"/>
      <c r="H79" s="72"/>
      <c r="I79" s="78"/>
      <c r="J79" s="78"/>
      <c r="K79" s="72"/>
      <c r="L79" s="72"/>
      <c r="M79" s="79"/>
      <c r="N79" s="72"/>
      <c r="O79" s="72"/>
      <c r="P79" s="72"/>
      <c r="Q79" s="78"/>
      <c r="R79" s="78"/>
      <c r="S79" s="78"/>
      <c r="T79" s="78"/>
      <c r="U79" s="78"/>
      <c r="V79" s="78"/>
      <c r="W79" s="78"/>
      <c r="X79" s="78"/>
      <c r="Y79" s="78"/>
      <c r="Z79" s="78"/>
      <c r="AA79" s="78"/>
      <c r="AB79" s="78"/>
      <c r="AC79" s="78"/>
      <c r="AD79" s="78"/>
      <c r="AE79" s="72"/>
      <c r="AF79" s="78"/>
      <c r="AG79" s="78"/>
      <c r="AH79" s="78"/>
      <c r="AI79" s="72"/>
      <c r="AJ79" s="72"/>
      <c r="AK79" s="78"/>
      <c r="AL79" s="72"/>
      <c r="AM79" s="72"/>
      <c r="AN79" s="72"/>
      <c r="AO79" s="72"/>
      <c r="AP79" s="72"/>
      <c r="AQ79" s="78"/>
      <c r="AR79" s="72"/>
      <c r="AS79" s="72"/>
      <c r="AT79" s="72"/>
      <c r="AU79" s="72"/>
      <c r="AV79" s="78"/>
      <c r="BF79" s="74" t="s">
        <v>944</v>
      </c>
    </row>
    <row r="80" spans="1:58" x14ac:dyDescent="0.2">
      <c r="A80" s="38" t="s">
        <v>822</v>
      </c>
      <c r="B80" s="77"/>
      <c r="C80" s="78"/>
      <c r="D80" s="78"/>
      <c r="E80" s="78"/>
      <c r="F80" s="78"/>
      <c r="G80" s="78"/>
      <c r="H80" s="72"/>
      <c r="I80" s="78"/>
      <c r="J80" s="78"/>
      <c r="K80" s="72"/>
      <c r="L80" s="72"/>
      <c r="M80" s="79"/>
      <c r="N80" s="72"/>
      <c r="O80" s="72"/>
      <c r="P80" s="72"/>
      <c r="Q80" s="78"/>
      <c r="R80" s="78"/>
      <c r="S80" s="78"/>
      <c r="T80" s="78"/>
      <c r="U80" s="78"/>
      <c r="V80" s="78"/>
      <c r="W80" s="78"/>
      <c r="X80" s="78"/>
      <c r="Y80" s="78"/>
      <c r="Z80" s="78"/>
      <c r="AA80" s="78"/>
      <c r="AB80" s="78"/>
      <c r="AC80" s="78"/>
      <c r="AD80" s="78"/>
      <c r="AE80" s="72"/>
      <c r="AF80" s="78"/>
      <c r="AG80" s="78"/>
      <c r="AH80" s="78"/>
      <c r="AI80" s="72"/>
      <c r="AJ80" s="72"/>
      <c r="AK80" s="78"/>
      <c r="AL80" s="72"/>
      <c r="AM80" s="72"/>
      <c r="AN80" s="72"/>
      <c r="AO80" s="72"/>
      <c r="AP80" s="72"/>
      <c r="AQ80" s="78"/>
      <c r="AR80" s="72"/>
      <c r="AS80" s="72"/>
      <c r="AT80" s="72"/>
      <c r="AU80" s="72"/>
      <c r="AV80" s="78"/>
      <c r="BF80" s="74" t="s">
        <v>945</v>
      </c>
    </row>
    <row r="81" spans="1:58" x14ac:dyDescent="0.2">
      <c r="A81" s="38" t="s">
        <v>823</v>
      </c>
      <c r="B81" s="77"/>
      <c r="C81" s="78"/>
      <c r="D81" s="78"/>
      <c r="E81" s="78"/>
      <c r="F81" s="78"/>
      <c r="G81" s="78"/>
      <c r="H81" s="72"/>
      <c r="I81" s="78"/>
      <c r="J81" s="78"/>
      <c r="K81" s="72"/>
      <c r="L81" s="72"/>
      <c r="M81" s="79"/>
      <c r="N81" s="72"/>
      <c r="O81" s="72"/>
      <c r="P81" s="72"/>
      <c r="Q81" s="78"/>
      <c r="R81" s="78"/>
      <c r="S81" s="78"/>
      <c r="T81" s="78"/>
      <c r="U81" s="78"/>
      <c r="V81" s="78"/>
      <c r="W81" s="78"/>
      <c r="X81" s="78"/>
      <c r="Y81" s="78"/>
      <c r="Z81" s="78"/>
      <c r="AA81" s="78"/>
      <c r="AB81" s="78"/>
      <c r="AC81" s="78"/>
      <c r="AD81" s="78"/>
      <c r="AE81" s="72"/>
      <c r="AF81" s="78"/>
      <c r="AG81" s="78"/>
      <c r="AH81" s="78"/>
      <c r="AI81" s="72"/>
      <c r="AJ81" s="72"/>
      <c r="AK81" s="78"/>
      <c r="AL81" s="72"/>
      <c r="AM81" s="72"/>
      <c r="AN81" s="72"/>
      <c r="AO81" s="72"/>
      <c r="AP81" s="72"/>
      <c r="AQ81" s="78"/>
      <c r="AR81" s="72"/>
      <c r="AS81" s="72"/>
      <c r="AT81" s="72"/>
      <c r="AU81" s="72"/>
      <c r="AV81" s="78"/>
      <c r="BF81" s="74" t="s">
        <v>946</v>
      </c>
    </row>
    <row r="82" spans="1:58" x14ac:dyDescent="0.2">
      <c r="A82" s="38" t="s">
        <v>824</v>
      </c>
      <c r="B82" s="77"/>
      <c r="C82" s="78"/>
      <c r="D82" s="78"/>
      <c r="E82" s="78"/>
      <c r="F82" s="78"/>
      <c r="G82" s="78"/>
      <c r="H82" s="72"/>
      <c r="I82" s="78"/>
      <c r="J82" s="78"/>
      <c r="K82" s="72"/>
      <c r="L82" s="72"/>
      <c r="M82" s="79"/>
      <c r="N82" s="72"/>
      <c r="O82" s="72"/>
      <c r="P82" s="72"/>
      <c r="Q82" s="78"/>
      <c r="R82" s="78"/>
      <c r="S82" s="78"/>
      <c r="T82" s="78"/>
      <c r="U82" s="78"/>
      <c r="V82" s="78"/>
      <c r="W82" s="78"/>
      <c r="X82" s="78"/>
      <c r="Y82" s="78"/>
      <c r="Z82" s="78"/>
      <c r="AA82" s="78"/>
      <c r="AB82" s="78"/>
      <c r="AC82" s="78"/>
      <c r="AD82" s="78"/>
      <c r="AE82" s="72"/>
      <c r="AF82" s="78"/>
      <c r="AG82" s="78"/>
      <c r="AH82" s="78"/>
      <c r="AI82" s="72"/>
      <c r="AJ82" s="72"/>
      <c r="AK82" s="78"/>
      <c r="AL82" s="72"/>
      <c r="AM82" s="72"/>
      <c r="AN82" s="72"/>
      <c r="AO82" s="72"/>
      <c r="AP82" s="72"/>
      <c r="AQ82" s="78"/>
      <c r="AR82" s="72"/>
      <c r="AS82" s="72"/>
      <c r="AT82" s="72"/>
      <c r="AU82" s="72"/>
      <c r="AV82" s="78"/>
      <c r="BF82" s="74" t="s">
        <v>947</v>
      </c>
    </row>
    <row r="83" spans="1:58" x14ac:dyDescent="0.2">
      <c r="A83" s="38" t="s">
        <v>825</v>
      </c>
      <c r="B83" s="77"/>
      <c r="C83" s="78"/>
      <c r="D83" s="78"/>
      <c r="E83" s="78"/>
      <c r="F83" s="78"/>
      <c r="G83" s="78"/>
      <c r="H83" s="72"/>
      <c r="I83" s="78"/>
      <c r="J83" s="78"/>
      <c r="K83" s="72"/>
      <c r="L83" s="72"/>
      <c r="M83" s="79"/>
      <c r="N83" s="72"/>
      <c r="O83" s="72"/>
      <c r="P83" s="72"/>
      <c r="Q83" s="78"/>
      <c r="R83" s="78"/>
      <c r="S83" s="78"/>
      <c r="T83" s="78"/>
      <c r="U83" s="78"/>
      <c r="V83" s="78"/>
      <c r="W83" s="78"/>
      <c r="X83" s="78"/>
      <c r="Y83" s="78"/>
      <c r="Z83" s="78"/>
      <c r="AA83" s="78"/>
      <c r="AB83" s="78"/>
      <c r="AC83" s="78"/>
      <c r="AD83" s="78"/>
      <c r="AE83" s="72"/>
      <c r="AF83" s="78"/>
      <c r="AG83" s="78"/>
      <c r="AH83" s="78"/>
      <c r="AI83" s="72"/>
      <c r="AJ83" s="72"/>
      <c r="AK83" s="78"/>
      <c r="AL83" s="72"/>
      <c r="AM83" s="72"/>
      <c r="AN83" s="72"/>
      <c r="AO83" s="72"/>
      <c r="AP83" s="72"/>
      <c r="AQ83" s="78"/>
      <c r="AR83" s="72"/>
      <c r="AS83" s="72"/>
      <c r="AT83" s="72"/>
      <c r="AU83" s="72"/>
      <c r="AV83" s="78"/>
      <c r="BF83" s="74" t="s">
        <v>948</v>
      </c>
    </row>
    <row r="84" spans="1:58" x14ac:dyDescent="0.2">
      <c r="A84" s="38" t="s">
        <v>826</v>
      </c>
      <c r="B84" s="77"/>
      <c r="C84" s="78"/>
      <c r="D84" s="78"/>
      <c r="E84" s="78"/>
      <c r="F84" s="78"/>
      <c r="G84" s="78"/>
      <c r="H84" s="72"/>
      <c r="I84" s="78"/>
      <c r="J84" s="78"/>
      <c r="K84" s="72"/>
      <c r="L84" s="72"/>
      <c r="M84" s="79"/>
      <c r="N84" s="72"/>
      <c r="O84" s="72"/>
      <c r="P84" s="72"/>
      <c r="Q84" s="78"/>
      <c r="R84" s="78"/>
      <c r="S84" s="78"/>
      <c r="T84" s="78"/>
      <c r="U84" s="78"/>
      <c r="V84" s="78"/>
      <c r="W84" s="78"/>
      <c r="X84" s="78"/>
      <c r="Y84" s="78"/>
      <c r="Z84" s="78"/>
      <c r="AA84" s="78"/>
      <c r="AB84" s="78"/>
      <c r="AC84" s="78"/>
      <c r="AD84" s="78"/>
      <c r="AE84" s="72"/>
      <c r="AF84" s="78"/>
      <c r="AG84" s="78"/>
      <c r="AH84" s="78"/>
      <c r="AI84" s="72"/>
      <c r="AJ84" s="72"/>
      <c r="AK84" s="78"/>
      <c r="AL84" s="72"/>
      <c r="AM84" s="72"/>
      <c r="AN84" s="72"/>
      <c r="AO84" s="72"/>
      <c r="AP84" s="72"/>
      <c r="AQ84" s="78"/>
      <c r="AR84" s="72"/>
      <c r="AS84" s="72"/>
      <c r="AT84" s="72"/>
      <c r="AU84" s="72"/>
      <c r="AV84" s="78"/>
      <c r="BF84" s="74" t="s">
        <v>949</v>
      </c>
    </row>
    <row r="85" spans="1:58" x14ac:dyDescent="0.2">
      <c r="A85" s="38" t="s">
        <v>827</v>
      </c>
      <c r="B85" s="77"/>
      <c r="C85" s="78"/>
      <c r="D85" s="78"/>
      <c r="E85" s="78"/>
      <c r="F85" s="78"/>
      <c r="G85" s="78"/>
      <c r="H85" s="72"/>
      <c r="I85" s="78"/>
      <c r="J85" s="78"/>
      <c r="K85" s="72"/>
      <c r="L85" s="72"/>
      <c r="M85" s="79"/>
      <c r="N85" s="72"/>
      <c r="O85" s="72"/>
      <c r="P85" s="72"/>
      <c r="Q85" s="78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  <c r="AC85" s="78"/>
      <c r="AD85" s="78"/>
      <c r="AE85" s="72"/>
      <c r="AF85" s="78"/>
      <c r="AG85" s="78"/>
      <c r="AH85" s="78"/>
      <c r="AI85" s="72"/>
      <c r="AJ85" s="72"/>
      <c r="AK85" s="78"/>
      <c r="AL85" s="72"/>
      <c r="AM85" s="72"/>
      <c r="AN85" s="72"/>
      <c r="AO85" s="72"/>
      <c r="AP85" s="72"/>
      <c r="AQ85" s="78"/>
      <c r="AR85" s="72"/>
      <c r="AS85" s="72"/>
      <c r="AT85" s="72"/>
      <c r="AU85" s="72"/>
      <c r="AV85" s="78"/>
      <c r="BF85" s="74" t="s">
        <v>950</v>
      </c>
    </row>
    <row r="86" spans="1:58" x14ac:dyDescent="0.2">
      <c r="A86" s="38" t="s">
        <v>828</v>
      </c>
      <c r="B86" s="77"/>
      <c r="C86" s="78"/>
      <c r="D86" s="78"/>
      <c r="E86" s="78"/>
      <c r="F86" s="78"/>
      <c r="G86" s="78"/>
      <c r="H86" s="72"/>
      <c r="I86" s="78"/>
      <c r="J86" s="78"/>
      <c r="K86" s="72"/>
      <c r="L86" s="72"/>
      <c r="M86" s="79"/>
      <c r="N86" s="72"/>
      <c r="O86" s="72"/>
      <c r="P86" s="72"/>
      <c r="Q86" s="78"/>
      <c r="R86" s="78"/>
      <c r="S86" s="78"/>
      <c r="T86" s="78"/>
      <c r="U86" s="78"/>
      <c r="V86" s="78"/>
      <c r="W86" s="78"/>
      <c r="X86" s="78"/>
      <c r="Y86" s="78"/>
      <c r="Z86" s="78"/>
      <c r="AA86" s="78"/>
      <c r="AB86" s="78"/>
      <c r="AC86" s="78"/>
      <c r="AD86" s="78"/>
      <c r="AE86" s="72"/>
      <c r="AF86" s="78"/>
      <c r="AG86" s="78"/>
      <c r="AH86" s="78"/>
      <c r="AI86" s="72"/>
      <c r="AJ86" s="72"/>
      <c r="AK86" s="78"/>
      <c r="AL86" s="72"/>
      <c r="AM86" s="72"/>
      <c r="AN86" s="72"/>
      <c r="AO86" s="72"/>
      <c r="AP86" s="72"/>
      <c r="AQ86" s="78"/>
      <c r="AR86" s="72"/>
      <c r="AS86" s="72"/>
      <c r="AT86" s="72"/>
      <c r="AU86" s="72"/>
      <c r="AV86" s="78"/>
      <c r="BF86" s="74" t="s">
        <v>951</v>
      </c>
    </row>
    <row r="87" spans="1:58" x14ac:dyDescent="0.2">
      <c r="A87" s="38" t="s">
        <v>829</v>
      </c>
      <c r="B87" s="77"/>
      <c r="C87" s="78"/>
      <c r="D87" s="78"/>
      <c r="E87" s="78"/>
      <c r="F87" s="78"/>
      <c r="G87" s="78"/>
      <c r="H87" s="72"/>
      <c r="I87" s="78"/>
      <c r="J87" s="78"/>
      <c r="K87" s="72"/>
      <c r="L87" s="72"/>
      <c r="M87" s="79"/>
      <c r="N87" s="72"/>
      <c r="O87" s="72"/>
      <c r="P87" s="72"/>
      <c r="Q87" s="78"/>
      <c r="R87" s="78"/>
      <c r="S87" s="78"/>
      <c r="T87" s="78"/>
      <c r="U87" s="78"/>
      <c r="V87" s="78"/>
      <c r="W87" s="78"/>
      <c r="X87" s="78"/>
      <c r="Y87" s="78"/>
      <c r="Z87" s="78"/>
      <c r="AA87" s="78"/>
      <c r="AB87" s="78"/>
      <c r="AC87" s="78"/>
      <c r="AD87" s="78"/>
      <c r="AE87" s="72"/>
      <c r="AF87" s="78"/>
      <c r="AG87" s="78"/>
      <c r="AH87" s="78"/>
      <c r="AI87" s="72"/>
      <c r="AJ87" s="72"/>
      <c r="AK87" s="78"/>
      <c r="AL87" s="72"/>
      <c r="AM87" s="72"/>
      <c r="AN87" s="72"/>
      <c r="AO87" s="72"/>
      <c r="AP87" s="72"/>
      <c r="AQ87" s="78"/>
      <c r="AR87" s="72"/>
      <c r="AS87" s="72"/>
      <c r="AT87" s="72"/>
      <c r="AU87" s="72"/>
      <c r="AV87" s="78"/>
      <c r="BF87" s="74" t="s">
        <v>952</v>
      </c>
    </row>
    <row r="88" spans="1:58" x14ac:dyDescent="0.2">
      <c r="A88" s="38" t="s">
        <v>830</v>
      </c>
      <c r="B88" s="77"/>
      <c r="C88" s="78"/>
      <c r="D88" s="78"/>
      <c r="E88" s="78"/>
      <c r="F88" s="78"/>
      <c r="G88" s="78"/>
      <c r="H88" s="72"/>
      <c r="I88" s="78"/>
      <c r="J88" s="78"/>
      <c r="K88" s="72"/>
      <c r="L88" s="72"/>
      <c r="M88" s="79"/>
      <c r="N88" s="72"/>
      <c r="O88" s="72"/>
      <c r="P88" s="72"/>
      <c r="Q88" s="78"/>
      <c r="R88" s="78"/>
      <c r="S88" s="78"/>
      <c r="T88" s="78"/>
      <c r="U88" s="78"/>
      <c r="V88" s="78"/>
      <c r="W88" s="78"/>
      <c r="X88" s="78"/>
      <c r="Y88" s="78"/>
      <c r="Z88" s="78"/>
      <c r="AA88" s="78"/>
      <c r="AB88" s="78"/>
      <c r="AC88" s="78"/>
      <c r="AD88" s="78"/>
      <c r="AE88" s="72"/>
      <c r="AF88" s="78"/>
      <c r="AG88" s="78"/>
      <c r="AH88" s="78"/>
      <c r="AI88" s="72"/>
      <c r="AJ88" s="72"/>
      <c r="AK88" s="78"/>
      <c r="AL88" s="72"/>
      <c r="AM88" s="72"/>
      <c r="AN88" s="72"/>
      <c r="AO88" s="72"/>
      <c r="AP88" s="72"/>
      <c r="AQ88" s="78"/>
      <c r="AR88" s="72"/>
      <c r="AS88" s="72"/>
      <c r="AT88" s="72"/>
      <c r="AU88" s="72"/>
      <c r="AV88" s="78"/>
      <c r="BF88" s="74" t="s">
        <v>953</v>
      </c>
    </row>
    <row r="89" spans="1:58" x14ac:dyDescent="0.2">
      <c r="A89" s="38" t="s">
        <v>831</v>
      </c>
      <c r="B89" s="77"/>
      <c r="C89" s="78"/>
      <c r="D89" s="78"/>
      <c r="E89" s="78"/>
      <c r="F89" s="78"/>
      <c r="G89" s="78"/>
      <c r="H89" s="72"/>
      <c r="I89" s="78"/>
      <c r="J89" s="78"/>
      <c r="K89" s="72"/>
      <c r="L89" s="72"/>
      <c r="M89" s="79"/>
      <c r="N89" s="72"/>
      <c r="O89" s="72"/>
      <c r="P89" s="72"/>
      <c r="Q89" s="78"/>
      <c r="R89" s="78"/>
      <c r="S89" s="78"/>
      <c r="T89" s="78"/>
      <c r="U89" s="78"/>
      <c r="V89" s="78"/>
      <c r="W89" s="78"/>
      <c r="X89" s="78"/>
      <c r="Y89" s="78"/>
      <c r="Z89" s="78"/>
      <c r="AA89" s="78"/>
      <c r="AB89" s="78"/>
      <c r="AC89" s="78"/>
      <c r="AD89" s="78"/>
      <c r="AE89" s="72"/>
      <c r="AF89" s="78"/>
      <c r="AG89" s="78"/>
      <c r="AH89" s="78"/>
      <c r="AI89" s="72"/>
      <c r="AJ89" s="72"/>
      <c r="AK89" s="78"/>
      <c r="AL89" s="72"/>
      <c r="AM89" s="72"/>
      <c r="AN89" s="72"/>
      <c r="AO89" s="72"/>
      <c r="AP89" s="72"/>
      <c r="AQ89" s="78"/>
      <c r="AR89" s="72"/>
      <c r="AS89" s="72"/>
      <c r="AT89" s="72"/>
      <c r="AU89" s="72"/>
      <c r="AV89" s="78"/>
      <c r="BF89" s="74" t="s">
        <v>954</v>
      </c>
    </row>
    <row r="90" spans="1:58" x14ac:dyDescent="0.2">
      <c r="A90" s="38" t="s">
        <v>832</v>
      </c>
      <c r="B90" s="77"/>
      <c r="C90" s="78"/>
      <c r="D90" s="78"/>
      <c r="E90" s="78"/>
      <c r="F90" s="78"/>
      <c r="G90" s="78"/>
      <c r="H90" s="72"/>
      <c r="I90" s="78"/>
      <c r="J90" s="78"/>
      <c r="K90" s="72"/>
      <c r="L90" s="72"/>
      <c r="M90" s="79"/>
      <c r="N90" s="72"/>
      <c r="O90" s="72"/>
      <c r="P90" s="72"/>
      <c r="Q90" s="78"/>
      <c r="R90" s="78"/>
      <c r="S90" s="78"/>
      <c r="T90" s="78"/>
      <c r="U90" s="78"/>
      <c r="V90" s="78"/>
      <c r="W90" s="78"/>
      <c r="X90" s="78"/>
      <c r="Y90" s="78"/>
      <c r="Z90" s="78"/>
      <c r="AA90" s="78"/>
      <c r="AB90" s="78"/>
      <c r="AC90" s="78"/>
      <c r="AD90" s="78"/>
      <c r="AE90" s="72"/>
      <c r="AF90" s="78"/>
      <c r="AG90" s="78"/>
      <c r="AH90" s="78"/>
      <c r="AI90" s="72"/>
      <c r="AJ90" s="72"/>
      <c r="AK90" s="78"/>
      <c r="AL90" s="72"/>
      <c r="AM90" s="72"/>
      <c r="AN90" s="72"/>
      <c r="AO90" s="72"/>
      <c r="AP90" s="72"/>
      <c r="AQ90" s="78"/>
      <c r="AR90" s="72"/>
      <c r="AS90" s="72"/>
      <c r="AT90" s="72"/>
      <c r="AU90" s="72"/>
      <c r="AV90" s="78"/>
      <c r="BF90" s="74" t="s">
        <v>955</v>
      </c>
    </row>
    <row r="91" spans="1:58" x14ac:dyDescent="0.2">
      <c r="A91" s="38" t="s">
        <v>833</v>
      </c>
      <c r="B91" s="77"/>
      <c r="C91" s="78"/>
      <c r="D91" s="78"/>
      <c r="E91" s="78"/>
      <c r="F91" s="78"/>
      <c r="G91" s="78"/>
      <c r="H91" s="72"/>
      <c r="I91" s="78"/>
      <c r="J91" s="78"/>
      <c r="K91" s="72"/>
      <c r="L91" s="72"/>
      <c r="M91" s="79"/>
      <c r="N91" s="72"/>
      <c r="O91" s="72"/>
      <c r="P91" s="72"/>
      <c r="Q91" s="78"/>
      <c r="R91" s="78"/>
      <c r="S91" s="78"/>
      <c r="T91" s="78"/>
      <c r="U91" s="78"/>
      <c r="V91" s="78"/>
      <c r="W91" s="78"/>
      <c r="X91" s="78"/>
      <c r="Y91" s="78"/>
      <c r="Z91" s="78"/>
      <c r="AA91" s="78"/>
      <c r="AB91" s="78"/>
      <c r="AC91" s="78"/>
      <c r="AD91" s="78"/>
      <c r="AE91" s="72"/>
      <c r="AF91" s="78"/>
      <c r="AG91" s="78"/>
      <c r="AH91" s="78"/>
      <c r="AI91" s="72"/>
      <c r="AJ91" s="72"/>
      <c r="AK91" s="78"/>
      <c r="AL91" s="72"/>
      <c r="AM91" s="72"/>
      <c r="AN91" s="72"/>
      <c r="AO91" s="72"/>
      <c r="AP91" s="72"/>
      <c r="AQ91" s="78"/>
      <c r="AR91" s="72"/>
      <c r="AS91" s="72"/>
      <c r="AT91" s="72"/>
      <c r="AU91" s="72"/>
      <c r="AV91" s="78"/>
      <c r="BF91" s="74" t="s">
        <v>956</v>
      </c>
    </row>
    <row r="92" spans="1:58" x14ac:dyDescent="0.2">
      <c r="A92" s="38" t="s">
        <v>834</v>
      </c>
      <c r="B92" s="77"/>
      <c r="C92" s="78"/>
      <c r="D92" s="78"/>
      <c r="E92" s="78"/>
      <c r="F92" s="78"/>
      <c r="G92" s="78"/>
      <c r="H92" s="72"/>
      <c r="I92" s="78"/>
      <c r="J92" s="78"/>
      <c r="K92" s="72"/>
      <c r="L92" s="72"/>
      <c r="M92" s="79"/>
      <c r="N92" s="72"/>
      <c r="O92" s="72"/>
      <c r="P92" s="72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2"/>
      <c r="AF92" s="78"/>
      <c r="AG92" s="78"/>
      <c r="AH92" s="78"/>
      <c r="AI92" s="72"/>
      <c r="AJ92" s="72"/>
      <c r="AK92" s="78"/>
      <c r="AL92" s="72"/>
      <c r="AM92" s="72"/>
      <c r="AN92" s="72"/>
      <c r="AO92" s="72"/>
      <c r="AP92" s="72"/>
      <c r="AQ92" s="78"/>
      <c r="AR92" s="72"/>
      <c r="AS92" s="72"/>
      <c r="AT92" s="72"/>
      <c r="AU92" s="72"/>
      <c r="AV92" s="78"/>
      <c r="BF92" s="74" t="s">
        <v>957</v>
      </c>
    </row>
    <row r="93" spans="1:58" x14ac:dyDescent="0.2">
      <c r="A93" s="38" t="s">
        <v>835</v>
      </c>
      <c r="B93" s="77"/>
      <c r="C93" s="78"/>
      <c r="D93" s="78"/>
      <c r="E93" s="78"/>
      <c r="F93" s="78"/>
      <c r="G93" s="78"/>
      <c r="H93" s="72"/>
      <c r="I93" s="78"/>
      <c r="J93" s="78"/>
      <c r="K93" s="72"/>
      <c r="L93" s="72"/>
      <c r="M93" s="79"/>
      <c r="N93" s="72"/>
      <c r="O93" s="72"/>
      <c r="P93" s="72"/>
      <c r="Q93" s="78"/>
      <c r="R93" s="78"/>
      <c r="S93" s="78"/>
      <c r="T93" s="78"/>
      <c r="U93" s="78"/>
      <c r="V93" s="78"/>
      <c r="W93" s="78"/>
      <c r="X93" s="78"/>
      <c r="Y93" s="78"/>
      <c r="Z93" s="78"/>
      <c r="AA93" s="78"/>
      <c r="AB93" s="78"/>
      <c r="AC93" s="78"/>
      <c r="AD93" s="78"/>
      <c r="AE93" s="72"/>
      <c r="AF93" s="78"/>
      <c r="AG93" s="78"/>
      <c r="AH93" s="78"/>
      <c r="AI93" s="72"/>
      <c r="AJ93" s="72"/>
      <c r="AK93" s="78"/>
      <c r="AL93" s="72"/>
      <c r="AM93" s="72"/>
      <c r="AN93" s="72"/>
      <c r="AO93" s="72"/>
      <c r="AP93" s="72"/>
      <c r="AQ93" s="78"/>
      <c r="AR93" s="72"/>
      <c r="AS93" s="72"/>
      <c r="AT93" s="72"/>
      <c r="AU93" s="72"/>
      <c r="AV93" s="78"/>
      <c r="BF93" s="74" t="s">
        <v>958</v>
      </c>
    </row>
    <row r="94" spans="1:58" x14ac:dyDescent="0.2">
      <c r="A94" s="38" t="s">
        <v>836</v>
      </c>
      <c r="B94" s="77"/>
      <c r="C94" s="78"/>
      <c r="D94" s="78"/>
      <c r="E94" s="78"/>
      <c r="F94" s="78"/>
      <c r="G94" s="78"/>
      <c r="H94" s="72"/>
      <c r="I94" s="78"/>
      <c r="J94" s="78"/>
      <c r="K94" s="72"/>
      <c r="L94" s="72"/>
      <c r="M94" s="79"/>
      <c r="N94" s="72"/>
      <c r="O94" s="72"/>
      <c r="P94" s="72"/>
      <c r="Q94" s="78"/>
      <c r="R94" s="78"/>
      <c r="S94" s="78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2"/>
      <c r="AF94" s="78"/>
      <c r="AG94" s="78"/>
      <c r="AH94" s="78"/>
      <c r="AI94" s="72"/>
      <c r="AJ94" s="72"/>
      <c r="AK94" s="78"/>
      <c r="AL94" s="72"/>
      <c r="AM94" s="72"/>
      <c r="AN94" s="72"/>
      <c r="AO94" s="72"/>
      <c r="AP94" s="72"/>
      <c r="AQ94" s="78"/>
      <c r="AR94" s="72"/>
      <c r="AS94" s="72"/>
      <c r="AT94" s="72"/>
      <c r="AU94" s="72"/>
      <c r="AV94" s="78"/>
      <c r="BF94" s="74" t="s">
        <v>959</v>
      </c>
    </row>
    <row r="95" spans="1:58" x14ac:dyDescent="0.2">
      <c r="A95" s="38" t="s">
        <v>837</v>
      </c>
      <c r="B95" s="77"/>
      <c r="C95" s="78"/>
      <c r="D95" s="78"/>
      <c r="E95" s="78"/>
      <c r="F95" s="78"/>
      <c r="G95" s="78"/>
      <c r="H95" s="72"/>
      <c r="I95" s="78"/>
      <c r="J95" s="78"/>
      <c r="K95" s="72"/>
      <c r="L95" s="72"/>
      <c r="M95" s="79"/>
      <c r="N95" s="72"/>
      <c r="O95" s="72"/>
      <c r="P95" s="72"/>
      <c r="Q95" s="78"/>
      <c r="R95" s="78"/>
      <c r="S95" s="78"/>
      <c r="T95" s="78"/>
      <c r="U95" s="78"/>
      <c r="V95" s="78"/>
      <c r="W95" s="78"/>
      <c r="X95" s="78"/>
      <c r="Y95" s="78"/>
      <c r="Z95" s="78"/>
      <c r="AA95" s="78"/>
      <c r="AB95" s="78"/>
      <c r="AC95" s="78"/>
      <c r="AD95" s="78"/>
      <c r="AE95" s="72"/>
      <c r="AF95" s="78"/>
      <c r="AG95" s="78"/>
      <c r="AH95" s="78"/>
      <c r="AI95" s="72"/>
      <c r="AJ95" s="72"/>
      <c r="AK95" s="78"/>
      <c r="AL95" s="72"/>
      <c r="AM95" s="72"/>
      <c r="AN95" s="72"/>
      <c r="AO95" s="72"/>
      <c r="AP95" s="72"/>
      <c r="AQ95" s="78"/>
      <c r="AR95" s="72"/>
      <c r="AS95" s="72"/>
      <c r="AT95" s="72"/>
      <c r="AU95" s="72"/>
      <c r="AV95" s="78"/>
      <c r="BF95" s="74" t="s">
        <v>960</v>
      </c>
    </row>
    <row r="96" spans="1:58" x14ac:dyDescent="0.2">
      <c r="A96" s="38" t="s">
        <v>838</v>
      </c>
      <c r="B96" s="77"/>
      <c r="C96" s="78"/>
      <c r="D96" s="78"/>
      <c r="E96" s="78"/>
      <c r="F96" s="78"/>
      <c r="G96" s="78"/>
      <c r="H96" s="72"/>
      <c r="I96" s="78"/>
      <c r="J96" s="78"/>
      <c r="K96" s="72"/>
      <c r="L96" s="72"/>
      <c r="M96" s="79"/>
      <c r="N96" s="72"/>
      <c r="O96" s="72"/>
      <c r="P96" s="72"/>
      <c r="Q96" s="78"/>
      <c r="R96" s="78"/>
      <c r="S96" s="78"/>
      <c r="T96" s="78"/>
      <c r="U96" s="78"/>
      <c r="V96" s="78"/>
      <c r="W96" s="78"/>
      <c r="X96" s="78"/>
      <c r="Y96" s="78"/>
      <c r="Z96" s="78"/>
      <c r="AA96" s="78"/>
      <c r="AB96" s="78"/>
      <c r="AC96" s="78"/>
      <c r="AD96" s="78"/>
      <c r="AE96" s="72"/>
      <c r="AF96" s="78"/>
      <c r="AG96" s="78"/>
      <c r="AH96" s="78"/>
      <c r="AI96" s="72"/>
      <c r="AJ96" s="72"/>
      <c r="AK96" s="78"/>
      <c r="AL96" s="72"/>
      <c r="AM96" s="72"/>
      <c r="AN96" s="72"/>
      <c r="AO96" s="72"/>
      <c r="AP96" s="72"/>
      <c r="AQ96" s="78"/>
      <c r="AR96" s="72"/>
      <c r="AS96" s="72"/>
      <c r="AT96" s="72"/>
      <c r="AU96" s="72"/>
      <c r="AV96" s="78"/>
      <c r="BF96" s="74" t="s">
        <v>961</v>
      </c>
    </row>
    <row r="97" spans="1:58" x14ac:dyDescent="0.2">
      <c r="A97" s="38" t="s">
        <v>839</v>
      </c>
      <c r="B97" s="77"/>
      <c r="C97" s="78"/>
      <c r="D97" s="78"/>
      <c r="E97" s="78"/>
      <c r="F97" s="78"/>
      <c r="G97" s="78"/>
      <c r="H97" s="72"/>
      <c r="I97" s="78"/>
      <c r="J97" s="78"/>
      <c r="K97" s="72"/>
      <c r="L97" s="72"/>
      <c r="M97" s="79"/>
      <c r="N97" s="72"/>
      <c r="O97" s="72"/>
      <c r="P97" s="72"/>
      <c r="Q97" s="78"/>
      <c r="R97" s="78"/>
      <c r="S97" s="78"/>
      <c r="T97" s="78"/>
      <c r="U97" s="78"/>
      <c r="V97" s="78"/>
      <c r="W97" s="78"/>
      <c r="X97" s="78"/>
      <c r="Y97" s="78"/>
      <c r="Z97" s="78"/>
      <c r="AA97" s="78"/>
      <c r="AB97" s="78"/>
      <c r="AC97" s="78"/>
      <c r="AD97" s="78"/>
      <c r="AE97" s="72"/>
      <c r="AF97" s="78"/>
      <c r="AG97" s="78"/>
      <c r="AH97" s="78"/>
      <c r="AI97" s="72"/>
      <c r="AJ97" s="72"/>
      <c r="AK97" s="78"/>
      <c r="AL97" s="72"/>
      <c r="AM97" s="72"/>
      <c r="AN97" s="72"/>
      <c r="AO97" s="72"/>
      <c r="AP97" s="72"/>
      <c r="AQ97" s="78"/>
      <c r="AR97" s="72"/>
      <c r="AS97" s="72"/>
      <c r="AT97" s="72"/>
      <c r="AU97" s="72"/>
      <c r="AV97" s="78"/>
      <c r="BF97" s="74" t="s">
        <v>962</v>
      </c>
    </row>
    <row r="98" spans="1:58" x14ac:dyDescent="0.2">
      <c r="A98" s="38" t="s">
        <v>840</v>
      </c>
      <c r="B98" s="77"/>
      <c r="C98" s="78"/>
      <c r="D98" s="78"/>
      <c r="E98" s="78"/>
      <c r="F98" s="78"/>
      <c r="G98" s="78"/>
      <c r="H98" s="72"/>
      <c r="I98" s="78"/>
      <c r="J98" s="78"/>
      <c r="K98" s="72"/>
      <c r="L98" s="72"/>
      <c r="M98" s="79"/>
      <c r="N98" s="72"/>
      <c r="O98" s="72"/>
      <c r="P98" s="72"/>
      <c r="Q98" s="78"/>
      <c r="R98" s="78"/>
      <c r="S98" s="78"/>
      <c r="T98" s="78"/>
      <c r="U98" s="78"/>
      <c r="V98" s="78"/>
      <c r="W98" s="78"/>
      <c r="X98" s="78"/>
      <c r="Y98" s="78"/>
      <c r="Z98" s="78"/>
      <c r="AA98" s="78"/>
      <c r="AB98" s="78"/>
      <c r="AC98" s="78"/>
      <c r="AD98" s="78"/>
      <c r="AE98" s="72"/>
      <c r="AF98" s="78"/>
      <c r="AG98" s="78"/>
      <c r="AH98" s="78"/>
      <c r="AI98" s="72"/>
      <c r="AJ98" s="72"/>
      <c r="AK98" s="78"/>
      <c r="AL98" s="72"/>
      <c r="AM98" s="72"/>
      <c r="AN98" s="72"/>
      <c r="AO98" s="72"/>
      <c r="AP98" s="72"/>
      <c r="AQ98" s="78"/>
      <c r="AR98" s="72"/>
      <c r="AS98" s="72"/>
      <c r="AT98" s="72"/>
      <c r="AU98" s="72"/>
      <c r="AV98" s="78"/>
      <c r="BF98" s="74" t="s">
        <v>963</v>
      </c>
    </row>
    <row r="99" spans="1:58" x14ac:dyDescent="0.2">
      <c r="A99" s="38" t="s">
        <v>841</v>
      </c>
      <c r="B99" s="77"/>
      <c r="C99" s="78"/>
      <c r="D99" s="78"/>
      <c r="E99" s="78"/>
      <c r="F99" s="78"/>
      <c r="G99" s="78"/>
      <c r="H99" s="72"/>
      <c r="I99" s="78"/>
      <c r="J99" s="78"/>
      <c r="K99" s="72"/>
      <c r="L99" s="72"/>
      <c r="M99" s="79"/>
      <c r="N99" s="72"/>
      <c r="O99" s="72"/>
      <c r="P99" s="72"/>
      <c r="Q99" s="78"/>
      <c r="R99" s="78"/>
      <c r="S99" s="78"/>
      <c r="T99" s="78"/>
      <c r="U99" s="78"/>
      <c r="V99" s="78"/>
      <c r="W99" s="78"/>
      <c r="X99" s="78"/>
      <c r="Y99" s="78"/>
      <c r="Z99" s="78"/>
      <c r="AA99" s="78"/>
      <c r="AB99" s="78"/>
      <c r="AC99" s="78"/>
      <c r="AD99" s="78"/>
      <c r="AE99" s="72"/>
      <c r="AF99" s="78"/>
      <c r="AG99" s="78"/>
      <c r="AH99" s="78"/>
      <c r="AI99" s="72"/>
      <c r="AJ99" s="72"/>
      <c r="AK99" s="78"/>
      <c r="AL99" s="72"/>
      <c r="AM99" s="72"/>
      <c r="AN99" s="72"/>
      <c r="AO99" s="72"/>
      <c r="AP99" s="72"/>
      <c r="AQ99" s="78"/>
      <c r="AR99" s="72"/>
      <c r="AS99" s="72"/>
      <c r="AT99" s="72"/>
      <c r="AU99" s="72"/>
      <c r="AV99" s="78"/>
      <c r="BF99" s="74" t="s">
        <v>964</v>
      </c>
    </row>
    <row r="100" spans="1:58" x14ac:dyDescent="0.2">
      <c r="A100" s="38" t="s">
        <v>842</v>
      </c>
      <c r="B100" s="77"/>
      <c r="C100" s="78"/>
      <c r="D100" s="78"/>
      <c r="E100" s="78"/>
      <c r="F100" s="78"/>
      <c r="G100" s="78"/>
      <c r="H100" s="72"/>
      <c r="I100" s="78"/>
      <c r="J100" s="78"/>
      <c r="K100" s="72"/>
      <c r="L100" s="72"/>
      <c r="M100" s="79"/>
      <c r="N100" s="72"/>
      <c r="O100" s="72"/>
      <c r="P100" s="72"/>
      <c r="Q100" s="78"/>
      <c r="R100" s="78"/>
      <c r="S100" s="78"/>
      <c r="T100" s="78"/>
      <c r="U100" s="78"/>
      <c r="V100" s="78"/>
      <c r="W100" s="78"/>
      <c r="X100" s="78"/>
      <c r="Y100" s="78"/>
      <c r="Z100" s="78"/>
      <c r="AA100" s="78"/>
      <c r="AB100" s="78"/>
      <c r="AC100" s="78"/>
      <c r="AD100" s="78"/>
      <c r="AE100" s="72"/>
      <c r="AF100" s="78"/>
      <c r="AG100" s="78"/>
      <c r="AH100" s="78"/>
      <c r="AI100" s="72"/>
      <c r="AJ100" s="72"/>
      <c r="AK100" s="78"/>
      <c r="AL100" s="72"/>
      <c r="AM100" s="72"/>
      <c r="AN100" s="72"/>
      <c r="AO100" s="72"/>
      <c r="AP100" s="72"/>
      <c r="AQ100" s="78"/>
      <c r="AR100" s="72"/>
      <c r="AS100" s="72"/>
      <c r="AT100" s="72"/>
      <c r="AU100" s="72"/>
      <c r="AV100" s="78"/>
      <c r="BF100" s="74" t="s">
        <v>965</v>
      </c>
    </row>
    <row r="101" spans="1:58" x14ac:dyDescent="0.2">
      <c r="A101" s="38" t="s">
        <v>726</v>
      </c>
      <c r="B101" s="77"/>
      <c r="C101" s="78"/>
      <c r="D101" s="78"/>
      <c r="E101" s="78"/>
      <c r="F101" s="78"/>
      <c r="G101" s="78"/>
      <c r="H101" s="72"/>
      <c r="I101" s="78"/>
      <c r="J101" s="78"/>
      <c r="K101" s="72"/>
      <c r="L101" s="72"/>
      <c r="M101" s="79"/>
      <c r="N101" s="72"/>
      <c r="O101" s="72"/>
      <c r="P101" s="72"/>
      <c r="Q101" s="78"/>
      <c r="R101" s="78"/>
      <c r="S101" s="78"/>
      <c r="T101" s="78"/>
      <c r="U101" s="78"/>
      <c r="V101" s="78"/>
      <c r="W101" s="78"/>
      <c r="X101" s="78"/>
      <c r="Y101" s="78"/>
      <c r="Z101" s="78"/>
      <c r="AA101" s="78"/>
      <c r="AB101" s="78"/>
      <c r="AC101" s="78"/>
      <c r="AD101" s="78"/>
      <c r="AE101" s="72"/>
      <c r="AF101" s="78"/>
      <c r="AG101" s="78"/>
      <c r="AH101" s="78"/>
      <c r="AI101" s="72"/>
      <c r="AJ101" s="72"/>
      <c r="AK101" s="78"/>
      <c r="AL101" s="72"/>
      <c r="AM101" s="72"/>
      <c r="AN101" s="72"/>
      <c r="AO101" s="72"/>
      <c r="AP101" s="72"/>
      <c r="AQ101" s="78"/>
      <c r="AR101" s="72"/>
      <c r="AS101" s="72"/>
      <c r="AT101" s="72"/>
      <c r="AU101" s="72"/>
      <c r="AV101" s="78"/>
      <c r="BF101" s="74" t="s">
        <v>966</v>
      </c>
    </row>
    <row r="102" spans="1:58" x14ac:dyDescent="0.2">
      <c r="A102" s="38" t="s">
        <v>843</v>
      </c>
      <c r="B102" s="77"/>
      <c r="C102" s="78"/>
      <c r="D102" s="78"/>
      <c r="E102" s="78"/>
      <c r="F102" s="78"/>
      <c r="G102" s="78"/>
      <c r="H102" s="72"/>
      <c r="I102" s="78"/>
      <c r="J102" s="78"/>
      <c r="K102" s="72"/>
      <c r="L102" s="72"/>
      <c r="M102" s="79"/>
      <c r="N102" s="72"/>
      <c r="O102" s="72"/>
      <c r="P102" s="72"/>
      <c r="Q102" s="78"/>
      <c r="R102" s="78"/>
      <c r="S102" s="78"/>
      <c r="T102" s="78"/>
      <c r="U102" s="78"/>
      <c r="V102" s="78"/>
      <c r="W102" s="78"/>
      <c r="X102" s="78"/>
      <c r="Y102" s="78"/>
      <c r="Z102" s="78"/>
      <c r="AA102" s="78"/>
      <c r="AB102" s="78"/>
      <c r="AC102" s="78"/>
      <c r="AD102" s="78"/>
      <c r="AE102" s="72"/>
      <c r="AF102" s="78"/>
      <c r="AG102" s="78"/>
      <c r="AH102" s="78"/>
      <c r="AI102" s="72"/>
      <c r="AJ102" s="72"/>
      <c r="AK102" s="78"/>
      <c r="AL102" s="72"/>
      <c r="AM102" s="72"/>
      <c r="AN102" s="72"/>
      <c r="AO102" s="72"/>
      <c r="AP102" s="72"/>
      <c r="AQ102" s="78"/>
      <c r="AR102" s="72"/>
      <c r="AS102" s="72"/>
      <c r="AT102" s="72"/>
      <c r="AU102" s="72"/>
      <c r="AV102" s="78"/>
      <c r="BF102" s="74" t="s">
        <v>967</v>
      </c>
    </row>
    <row r="103" spans="1:58" x14ac:dyDescent="0.2">
      <c r="A103" s="38" t="s">
        <v>844</v>
      </c>
      <c r="B103" s="77"/>
      <c r="C103" s="78"/>
      <c r="D103" s="78"/>
      <c r="E103" s="78"/>
      <c r="F103" s="78"/>
      <c r="G103" s="78"/>
      <c r="H103" s="72"/>
      <c r="I103" s="78"/>
      <c r="J103" s="78"/>
      <c r="K103" s="72"/>
      <c r="L103" s="72"/>
      <c r="M103" s="79"/>
      <c r="N103" s="72"/>
      <c r="O103" s="72"/>
      <c r="P103" s="72"/>
      <c r="Q103" s="78"/>
      <c r="R103" s="78"/>
      <c r="S103" s="78"/>
      <c r="T103" s="78"/>
      <c r="U103" s="78"/>
      <c r="V103" s="78"/>
      <c r="W103" s="78"/>
      <c r="X103" s="78"/>
      <c r="Y103" s="78"/>
      <c r="Z103" s="78"/>
      <c r="AA103" s="78"/>
      <c r="AB103" s="78"/>
      <c r="AC103" s="78"/>
      <c r="AD103" s="78"/>
      <c r="AE103" s="72"/>
      <c r="AF103" s="78"/>
      <c r="AG103" s="78"/>
      <c r="AH103" s="78"/>
      <c r="AI103" s="72"/>
      <c r="AJ103" s="72"/>
      <c r="AK103" s="78"/>
      <c r="AL103" s="72"/>
      <c r="AM103" s="72"/>
      <c r="AN103" s="72"/>
      <c r="AO103" s="72"/>
      <c r="AP103" s="72"/>
      <c r="AQ103" s="78"/>
      <c r="AR103" s="72"/>
      <c r="AS103" s="72"/>
      <c r="AT103" s="72"/>
      <c r="AU103" s="72"/>
      <c r="AV103" s="78"/>
      <c r="BF103" s="74" t="s">
        <v>968</v>
      </c>
    </row>
    <row r="104" spans="1:58" x14ac:dyDescent="0.2">
      <c r="A104" s="38" t="s">
        <v>845</v>
      </c>
      <c r="B104" s="77"/>
      <c r="C104" s="78"/>
      <c r="D104" s="78"/>
      <c r="E104" s="78"/>
      <c r="F104" s="78"/>
      <c r="G104" s="78"/>
      <c r="H104" s="72"/>
      <c r="I104" s="78"/>
      <c r="J104" s="78"/>
      <c r="K104" s="72"/>
      <c r="L104" s="72"/>
      <c r="M104" s="79"/>
      <c r="N104" s="72"/>
      <c r="O104" s="72"/>
      <c r="P104" s="72"/>
      <c r="Q104" s="78"/>
      <c r="R104" s="78"/>
      <c r="S104" s="78"/>
      <c r="T104" s="78"/>
      <c r="U104" s="78"/>
      <c r="V104" s="78"/>
      <c r="W104" s="78"/>
      <c r="X104" s="78"/>
      <c r="Y104" s="78"/>
      <c r="Z104" s="78"/>
      <c r="AA104" s="78"/>
      <c r="AB104" s="78"/>
      <c r="AC104" s="78"/>
      <c r="AD104" s="78"/>
      <c r="AE104" s="72"/>
      <c r="AF104" s="78"/>
      <c r="AG104" s="78"/>
      <c r="AH104" s="78"/>
      <c r="AI104" s="72"/>
      <c r="AJ104" s="72"/>
      <c r="AK104" s="78"/>
      <c r="AL104" s="72"/>
      <c r="AM104" s="72"/>
      <c r="AN104" s="72"/>
      <c r="AO104" s="72"/>
      <c r="AP104" s="72"/>
      <c r="AQ104" s="78"/>
      <c r="AR104" s="72"/>
      <c r="AS104" s="72"/>
      <c r="AT104" s="72"/>
      <c r="AU104" s="72"/>
      <c r="AV104" s="78"/>
      <c r="BF104" s="74" t="s">
        <v>969</v>
      </c>
    </row>
    <row r="105" spans="1:58" x14ac:dyDescent="0.2">
      <c r="A105" s="38" t="s">
        <v>846</v>
      </c>
      <c r="B105" s="77"/>
      <c r="C105" s="78"/>
      <c r="D105" s="78"/>
      <c r="E105" s="78"/>
      <c r="F105" s="78"/>
      <c r="G105" s="78"/>
      <c r="H105" s="72"/>
      <c r="I105" s="78"/>
      <c r="J105" s="78"/>
      <c r="K105" s="72"/>
      <c r="L105" s="72"/>
      <c r="M105" s="79"/>
      <c r="N105" s="72"/>
      <c r="O105" s="72"/>
      <c r="P105" s="72"/>
      <c r="Q105" s="78"/>
      <c r="R105" s="78"/>
      <c r="S105" s="78"/>
      <c r="T105" s="78"/>
      <c r="U105" s="78"/>
      <c r="V105" s="78"/>
      <c r="W105" s="78"/>
      <c r="X105" s="78"/>
      <c r="Y105" s="78"/>
      <c r="Z105" s="78"/>
      <c r="AA105" s="78"/>
      <c r="AB105" s="78"/>
      <c r="AC105" s="78"/>
      <c r="AD105" s="78"/>
      <c r="AE105" s="72"/>
      <c r="AF105" s="78"/>
      <c r="AG105" s="78"/>
      <c r="AH105" s="78"/>
      <c r="AI105" s="72"/>
      <c r="AJ105" s="72"/>
      <c r="AK105" s="78"/>
      <c r="AL105" s="72"/>
      <c r="AM105" s="72"/>
      <c r="AN105" s="72"/>
      <c r="AO105" s="72"/>
      <c r="AP105" s="72"/>
      <c r="AQ105" s="78"/>
      <c r="AR105" s="72"/>
      <c r="AS105" s="72"/>
      <c r="AT105" s="72"/>
      <c r="AU105" s="72"/>
      <c r="AV105" s="78"/>
      <c r="BF105" s="74" t="s">
        <v>970</v>
      </c>
    </row>
    <row r="106" spans="1:58" x14ac:dyDescent="0.2">
      <c r="A106" s="38" t="s">
        <v>847</v>
      </c>
      <c r="B106" s="77"/>
      <c r="C106" s="78"/>
      <c r="D106" s="78"/>
      <c r="E106" s="78"/>
      <c r="F106" s="78"/>
      <c r="G106" s="78"/>
      <c r="H106" s="72"/>
      <c r="I106" s="78"/>
      <c r="J106" s="78"/>
      <c r="K106" s="72"/>
      <c r="L106" s="72"/>
      <c r="M106" s="79"/>
      <c r="N106" s="72"/>
      <c r="O106" s="72"/>
      <c r="P106" s="72"/>
      <c r="Q106" s="78"/>
      <c r="R106" s="78"/>
      <c r="S106" s="78"/>
      <c r="T106" s="78"/>
      <c r="U106" s="78"/>
      <c r="V106" s="78"/>
      <c r="W106" s="78"/>
      <c r="X106" s="78"/>
      <c r="Y106" s="78"/>
      <c r="Z106" s="78"/>
      <c r="AA106" s="78"/>
      <c r="AB106" s="78"/>
      <c r="AC106" s="78"/>
      <c r="AD106" s="78"/>
      <c r="AE106" s="72"/>
      <c r="AF106" s="78"/>
      <c r="AG106" s="78"/>
      <c r="AH106" s="78"/>
      <c r="AI106" s="72"/>
      <c r="AJ106" s="72"/>
      <c r="AK106" s="78"/>
      <c r="AL106" s="72"/>
      <c r="AM106" s="72"/>
      <c r="AN106" s="72"/>
      <c r="AO106" s="72"/>
      <c r="AP106" s="72"/>
      <c r="AQ106" s="78"/>
      <c r="AR106" s="72"/>
      <c r="AS106" s="72"/>
      <c r="AT106" s="72"/>
      <c r="AU106" s="72"/>
      <c r="AV106" s="78"/>
      <c r="BF106" s="74" t="s">
        <v>971</v>
      </c>
    </row>
    <row r="107" spans="1:58" x14ac:dyDescent="0.2">
      <c r="A107" s="38" t="s">
        <v>848</v>
      </c>
      <c r="B107" s="77"/>
      <c r="C107" s="78"/>
      <c r="D107" s="78"/>
      <c r="E107" s="78"/>
      <c r="F107" s="78"/>
      <c r="G107" s="78"/>
      <c r="H107" s="72"/>
      <c r="I107" s="78"/>
      <c r="J107" s="78"/>
      <c r="K107" s="72"/>
      <c r="L107" s="72"/>
      <c r="M107" s="79"/>
      <c r="N107" s="72"/>
      <c r="O107" s="72"/>
      <c r="P107" s="72"/>
      <c r="Q107" s="78"/>
      <c r="R107" s="78"/>
      <c r="S107" s="78"/>
      <c r="T107" s="78"/>
      <c r="U107" s="78"/>
      <c r="V107" s="78"/>
      <c r="W107" s="78"/>
      <c r="X107" s="78"/>
      <c r="Y107" s="78"/>
      <c r="Z107" s="78"/>
      <c r="AA107" s="78"/>
      <c r="AB107" s="78"/>
      <c r="AC107" s="78"/>
      <c r="AD107" s="78"/>
      <c r="AE107" s="72"/>
      <c r="AF107" s="78"/>
      <c r="AG107" s="78"/>
      <c r="AH107" s="78"/>
      <c r="AI107" s="72"/>
      <c r="AJ107" s="72"/>
      <c r="AK107" s="78"/>
      <c r="AL107" s="72"/>
      <c r="AM107" s="72"/>
      <c r="AN107" s="72"/>
      <c r="AO107" s="72"/>
      <c r="AP107" s="72"/>
      <c r="AQ107" s="78"/>
      <c r="AR107" s="72"/>
      <c r="AS107" s="72"/>
      <c r="AT107" s="72"/>
      <c r="AU107" s="72"/>
      <c r="AV107" s="78"/>
      <c r="BF107" s="74" t="s">
        <v>972</v>
      </c>
    </row>
    <row r="108" spans="1:58" x14ac:dyDescent="0.2">
      <c r="A108" s="38" t="s">
        <v>849</v>
      </c>
      <c r="B108" s="77"/>
      <c r="C108" s="78"/>
      <c r="D108" s="78"/>
      <c r="E108" s="78"/>
      <c r="F108" s="78"/>
      <c r="G108" s="78"/>
      <c r="H108" s="72"/>
      <c r="I108" s="78"/>
      <c r="J108" s="78"/>
      <c r="K108" s="72"/>
      <c r="L108" s="72"/>
      <c r="M108" s="79"/>
      <c r="N108" s="72"/>
      <c r="O108" s="72"/>
      <c r="P108" s="72"/>
      <c r="Q108" s="78"/>
      <c r="R108" s="78"/>
      <c r="S108" s="78"/>
      <c r="T108" s="78"/>
      <c r="U108" s="78"/>
      <c r="V108" s="78"/>
      <c r="W108" s="78"/>
      <c r="X108" s="78"/>
      <c r="Y108" s="78"/>
      <c r="Z108" s="78"/>
      <c r="AA108" s="78"/>
      <c r="AB108" s="78"/>
      <c r="AC108" s="78"/>
      <c r="AD108" s="78"/>
      <c r="AE108" s="72"/>
      <c r="AF108" s="78"/>
      <c r="AG108" s="78"/>
      <c r="AH108" s="78"/>
      <c r="AI108" s="72"/>
      <c r="AJ108" s="72"/>
      <c r="AK108" s="78"/>
      <c r="AL108" s="72"/>
      <c r="AM108" s="72"/>
      <c r="AN108" s="72"/>
      <c r="AO108" s="72"/>
      <c r="AP108" s="72"/>
      <c r="AQ108" s="78"/>
      <c r="AR108" s="72"/>
      <c r="AS108" s="72"/>
      <c r="AT108" s="72"/>
      <c r="AU108" s="72"/>
      <c r="AV108" s="78"/>
      <c r="BF108" s="74" t="s">
        <v>973</v>
      </c>
    </row>
    <row r="109" spans="1:58" x14ac:dyDescent="0.2">
      <c r="A109" s="38" t="s">
        <v>850</v>
      </c>
      <c r="B109" s="77"/>
      <c r="C109" s="78"/>
      <c r="D109" s="78"/>
      <c r="E109" s="78"/>
      <c r="F109" s="78"/>
      <c r="G109" s="78"/>
      <c r="H109" s="72"/>
      <c r="I109" s="78"/>
      <c r="J109" s="78"/>
      <c r="K109" s="72"/>
      <c r="L109" s="72"/>
      <c r="M109" s="79"/>
      <c r="N109" s="72"/>
      <c r="O109" s="72"/>
      <c r="P109" s="72"/>
      <c r="Q109" s="78"/>
      <c r="R109" s="78"/>
      <c r="S109" s="78"/>
      <c r="T109" s="78"/>
      <c r="U109" s="78"/>
      <c r="V109" s="78"/>
      <c r="W109" s="78"/>
      <c r="X109" s="78"/>
      <c r="Y109" s="78"/>
      <c r="Z109" s="78"/>
      <c r="AA109" s="78"/>
      <c r="AB109" s="78"/>
      <c r="AC109" s="78"/>
      <c r="AD109" s="78"/>
      <c r="AE109" s="72"/>
      <c r="AF109" s="78"/>
      <c r="AG109" s="78"/>
      <c r="AH109" s="78"/>
      <c r="AI109" s="72"/>
      <c r="AJ109" s="72"/>
      <c r="AK109" s="78"/>
      <c r="AL109" s="72"/>
      <c r="AM109" s="72"/>
      <c r="AN109" s="72"/>
      <c r="AO109" s="72"/>
      <c r="AP109" s="72"/>
      <c r="AQ109" s="78"/>
      <c r="AR109" s="72"/>
      <c r="AS109" s="72"/>
      <c r="AT109" s="72"/>
      <c r="AU109" s="72"/>
      <c r="AV109" s="78"/>
      <c r="BF109" s="74" t="s">
        <v>974</v>
      </c>
    </row>
    <row r="110" spans="1:58" x14ac:dyDescent="0.2">
      <c r="A110" s="38" t="s">
        <v>851</v>
      </c>
      <c r="B110" s="77"/>
      <c r="C110" s="78"/>
      <c r="D110" s="78"/>
      <c r="E110" s="78"/>
      <c r="F110" s="78"/>
      <c r="G110" s="78"/>
      <c r="H110" s="72"/>
      <c r="I110" s="78"/>
      <c r="J110" s="78"/>
      <c r="K110" s="72"/>
      <c r="L110" s="72"/>
      <c r="M110" s="79"/>
      <c r="N110" s="72"/>
      <c r="O110" s="72"/>
      <c r="P110" s="72"/>
      <c r="Q110" s="78"/>
      <c r="R110" s="78"/>
      <c r="S110" s="78"/>
      <c r="T110" s="78"/>
      <c r="U110" s="78"/>
      <c r="V110" s="78"/>
      <c r="W110" s="78"/>
      <c r="X110" s="78"/>
      <c r="Y110" s="78"/>
      <c r="Z110" s="78"/>
      <c r="AA110" s="78"/>
      <c r="AB110" s="78"/>
      <c r="AC110" s="78"/>
      <c r="AD110" s="78"/>
      <c r="AE110" s="72"/>
      <c r="AF110" s="78"/>
      <c r="AG110" s="78"/>
      <c r="AH110" s="78"/>
      <c r="AI110" s="72"/>
      <c r="AJ110" s="72"/>
      <c r="AK110" s="78"/>
      <c r="AL110" s="72"/>
      <c r="AM110" s="72"/>
      <c r="AN110" s="72"/>
      <c r="AO110" s="72"/>
      <c r="AP110" s="72"/>
      <c r="AQ110" s="78"/>
      <c r="AR110" s="72"/>
      <c r="AS110" s="72"/>
      <c r="AT110" s="72"/>
      <c r="AU110" s="72"/>
      <c r="AV110" s="78"/>
      <c r="BF110" s="74" t="s">
        <v>975</v>
      </c>
    </row>
    <row r="111" spans="1:58" x14ac:dyDescent="0.2">
      <c r="A111" s="38" t="s">
        <v>852</v>
      </c>
      <c r="B111" s="77"/>
      <c r="C111" s="78"/>
      <c r="D111" s="78"/>
      <c r="E111" s="78"/>
      <c r="F111" s="78"/>
      <c r="G111" s="78"/>
      <c r="H111" s="72"/>
      <c r="I111" s="78"/>
      <c r="J111" s="78"/>
      <c r="K111" s="72"/>
      <c r="L111" s="72"/>
      <c r="M111" s="79"/>
      <c r="N111" s="72"/>
      <c r="O111" s="72"/>
      <c r="P111" s="72"/>
      <c r="Q111" s="78"/>
      <c r="R111" s="78"/>
      <c r="S111" s="78"/>
      <c r="T111" s="78"/>
      <c r="U111" s="78"/>
      <c r="V111" s="78"/>
      <c r="W111" s="78"/>
      <c r="X111" s="78"/>
      <c r="Y111" s="78"/>
      <c r="Z111" s="78"/>
      <c r="AA111" s="78"/>
      <c r="AB111" s="78"/>
      <c r="AC111" s="78"/>
      <c r="AD111" s="78"/>
      <c r="AE111" s="72"/>
      <c r="AF111" s="78"/>
      <c r="AG111" s="78"/>
      <c r="AH111" s="78"/>
      <c r="AI111" s="72"/>
      <c r="AJ111" s="72"/>
      <c r="AK111" s="78"/>
      <c r="AL111" s="72"/>
      <c r="AM111" s="72"/>
      <c r="AN111" s="72"/>
      <c r="AO111" s="72"/>
      <c r="AP111" s="72"/>
      <c r="AQ111" s="78"/>
      <c r="AR111" s="72"/>
      <c r="AS111" s="72"/>
      <c r="AT111" s="72"/>
      <c r="AU111" s="72"/>
      <c r="AV111" s="78"/>
      <c r="BF111" s="74" t="s">
        <v>976</v>
      </c>
    </row>
    <row r="112" spans="1:58" x14ac:dyDescent="0.2">
      <c r="A112" s="38" t="s">
        <v>853</v>
      </c>
      <c r="B112" s="77"/>
      <c r="C112" s="78"/>
      <c r="D112" s="78"/>
      <c r="E112" s="78"/>
      <c r="F112" s="78"/>
      <c r="G112" s="78"/>
      <c r="H112" s="72"/>
      <c r="I112" s="78"/>
      <c r="J112" s="78"/>
      <c r="K112" s="72"/>
      <c r="L112" s="72"/>
      <c r="M112" s="79"/>
      <c r="N112" s="72"/>
      <c r="O112" s="72"/>
      <c r="P112" s="72"/>
      <c r="Q112" s="78"/>
      <c r="R112" s="78"/>
      <c r="S112" s="78"/>
      <c r="T112" s="78"/>
      <c r="U112" s="78"/>
      <c r="V112" s="78"/>
      <c r="W112" s="78"/>
      <c r="X112" s="78"/>
      <c r="Y112" s="78"/>
      <c r="Z112" s="78"/>
      <c r="AA112" s="78"/>
      <c r="AB112" s="78"/>
      <c r="AC112" s="78"/>
      <c r="AD112" s="78"/>
      <c r="AE112" s="72"/>
      <c r="AF112" s="78"/>
      <c r="AG112" s="78"/>
      <c r="AH112" s="78"/>
      <c r="AI112" s="72"/>
      <c r="AJ112" s="72"/>
      <c r="AK112" s="78"/>
      <c r="AL112" s="72"/>
      <c r="AM112" s="72"/>
      <c r="AN112" s="72"/>
      <c r="AO112" s="72"/>
      <c r="AP112" s="72"/>
      <c r="AQ112" s="78"/>
      <c r="AR112" s="72"/>
      <c r="AS112" s="72"/>
      <c r="AT112" s="72"/>
      <c r="AU112" s="72"/>
      <c r="AV112" s="78"/>
      <c r="BF112" s="74" t="s">
        <v>977</v>
      </c>
    </row>
    <row r="113" spans="1:58" x14ac:dyDescent="0.2">
      <c r="A113" s="38" t="s">
        <v>854</v>
      </c>
      <c r="B113" s="77"/>
      <c r="C113" s="78"/>
      <c r="D113" s="78"/>
      <c r="E113" s="78"/>
      <c r="F113" s="78"/>
      <c r="G113" s="78"/>
      <c r="H113" s="72"/>
      <c r="I113" s="78"/>
      <c r="J113" s="78"/>
      <c r="K113" s="72"/>
      <c r="L113" s="72"/>
      <c r="M113" s="79"/>
      <c r="N113" s="72"/>
      <c r="O113" s="72"/>
      <c r="P113" s="72"/>
      <c r="Q113" s="78"/>
      <c r="R113" s="78"/>
      <c r="S113" s="78"/>
      <c r="T113" s="78"/>
      <c r="U113" s="78"/>
      <c r="V113" s="78"/>
      <c r="W113" s="78"/>
      <c r="X113" s="78"/>
      <c r="Y113" s="78"/>
      <c r="Z113" s="78"/>
      <c r="AA113" s="78"/>
      <c r="AB113" s="78"/>
      <c r="AC113" s="78"/>
      <c r="AD113" s="78"/>
      <c r="AE113" s="72"/>
      <c r="AF113" s="78"/>
      <c r="AG113" s="78"/>
      <c r="AH113" s="78"/>
      <c r="AI113" s="72"/>
      <c r="AJ113" s="72"/>
      <c r="AK113" s="78"/>
      <c r="AL113" s="72"/>
      <c r="AM113" s="72"/>
      <c r="AN113" s="72"/>
      <c r="AO113" s="72"/>
      <c r="AP113" s="72"/>
      <c r="AQ113" s="78"/>
      <c r="AR113" s="72"/>
      <c r="AS113" s="72"/>
      <c r="AT113" s="72"/>
      <c r="AU113" s="72"/>
      <c r="AV113" s="78"/>
      <c r="BF113" s="74" t="s">
        <v>978</v>
      </c>
    </row>
    <row r="114" spans="1:58" x14ac:dyDescent="0.2">
      <c r="A114" s="38" t="s">
        <v>855</v>
      </c>
      <c r="B114" s="77"/>
      <c r="C114" s="78"/>
      <c r="D114" s="78"/>
      <c r="E114" s="78"/>
      <c r="F114" s="78"/>
      <c r="G114" s="78"/>
      <c r="H114" s="72"/>
      <c r="I114" s="78"/>
      <c r="J114" s="78"/>
      <c r="K114" s="72"/>
      <c r="L114" s="72"/>
      <c r="M114" s="79"/>
      <c r="N114" s="72"/>
      <c r="O114" s="72"/>
      <c r="P114" s="72"/>
      <c r="Q114" s="78"/>
      <c r="R114" s="78"/>
      <c r="S114" s="78"/>
      <c r="T114" s="78"/>
      <c r="U114" s="78"/>
      <c r="V114" s="78"/>
      <c r="W114" s="78"/>
      <c r="X114" s="78"/>
      <c r="Y114" s="78"/>
      <c r="Z114" s="78"/>
      <c r="AA114" s="78"/>
      <c r="AB114" s="78"/>
      <c r="AC114" s="78"/>
      <c r="AD114" s="78"/>
      <c r="AE114" s="72"/>
      <c r="AF114" s="78"/>
      <c r="AG114" s="78"/>
      <c r="AH114" s="78"/>
      <c r="AI114" s="72"/>
      <c r="AJ114" s="72"/>
      <c r="AK114" s="78"/>
      <c r="AL114" s="72"/>
      <c r="AM114" s="72"/>
      <c r="AN114" s="72"/>
      <c r="AO114" s="72"/>
      <c r="AP114" s="72"/>
      <c r="AQ114" s="78"/>
      <c r="AR114" s="72"/>
      <c r="AS114" s="72"/>
      <c r="AT114" s="72"/>
      <c r="AU114" s="72"/>
      <c r="AV114" s="78"/>
      <c r="BF114" s="74" t="s">
        <v>979</v>
      </c>
    </row>
    <row r="115" spans="1:58" ht="15.75" thickBot="1" x14ac:dyDescent="0.25">
      <c r="A115" s="39" t="s">
        <v>856</v>
      </c>
      <c r="B115" s="77"/>
      <c r="C115" s="78"/>
      <c r="D115" s="78"/>
      <c r="E115" s="78"/>
      <c r="F115" s="78"/>
      <c r="G115" s="78"/>
      <c r="H115" s="72"/>
      <c r="I115" s="78"/>
      <c r="J115" s="78"/>
      <c r="K115" s="72"/>
      <c r="L115" s="72"/>
      <c r="M115" s="79"/>
      <c r="N115" s="72"/>
      <c r="O115" s="72"/>
      <c r="P115" s="72"/>
      <c r="Q115" s="78"/>
      <c r="R115" s="78"/>
      <c r="S115" s="78"/>
      <c r="T115" s="78"/>
      <c r="U115" s="78"/>
      <c r="V115" s="78"/>
      <c r="W115" s="78"/>
      <c r="X115" s="78"/>
      <c r="Y115" s="78"/>
      <c r="Z115" s="78"/>
      <c r="AA115" s="78"/>
      <c r="AB115" s="78"/>
      <c r="AC115" s="78"/>
      <c r="AD115" s="78"/>
      <c r="AE115" s="72"/>
      <c r="AF115" s="78"/>
      <c r="AG115" s="78"/>
      <c r="AH115" s="78"/>
      <c r="AI115" s="72"/>
      <c r="AJ115" s="72"/>
      <c r="AK115" s="78"/>
      <c r="AL115" s="72"/>
      <c r="AM115" s="72"/>
      <c r="AN115" s="72"/>
      <c r="AO115" s="72"/>
      <c r="AP115" s="72"/>
      <c r="AQ115" s="78"/>
      <c r="AR115" s="72"/>
      <c r="AS115" s="72"/>
      <c r="AT115" s="72"/>
      <c r="AU115" s="72"/>
      <c r="AV115" s="78"/>
      <c r="BF115" s="74" t="s">
        <v>980</v>
      </c>
    </row>
    <row r="116" spans="1:58" x14ac:dyDescent="0.2">
      <c r="BF116" s="74" t="s">
        <v>981</v>
      </c>
    </row>
    <row r="117" spans="1:58" x14ac:dyDescent="0.2">
      <c r="BF117" s="74" t="s">
        <v>982</v>
      </c>
    </row>
    <row r="118" spans="1:58" x14ac:dyDescent="0.2">
      <c r="BF118" s="74" t="s">
        <v>983</v>
      </c>
    </row>
    <row r="119" spans="1:58" x14ac:dyDescent="0.2">
      <c r="BF119" s="74" t="s">
        <v>984</v>
      </c>
    </row>
    <row r="120" spans="1:58" x14ac:dyDescent="0.2">
      <c r="BF120" s="74" t="s">
        <v>985</v>
      </c>
    </row>
    <row r="121" spans="1:58" x14ac:dyDescent="0.2">
      <c r="BF121" s="74" t="s">
        <v>986</v>
      </c>
    </row>
    <row r="122" spans="1:58" x14ac:dyDescent="0.2">
      <c r="BF122" s="74" t="s">
        <v>987</v>
      </c>
    </row>
    <row r="123" spans="1:58" x14ac:dyDescent="0.2">
      <c r="BF123" s="74" t="s">
        <v>988</v>
      </c>
    </row>
    <row r="124" spans="1:58" x14ac:dyDescent="0.2">
      <c r="BF124" s="74" t="s">
        <v>989</v>
      </c>
    </row>
    <row r="125" spans="1:58" x14ac:dyDescent="0.2">
      <c r="BF125" s="74" t="s">
        <v>990</v>
      </c>
    </row>
    <row r="126" spans="1:58" x14ac:dyDescent="0.2">
      <c r="BF126" s="74" t="s">
        <v>991</v>
      </c>
    </row>
    <row r="127" spans="1:58" x14ac:dyDescent="0.2">
      <c r="BF127" s="74" t="s">
        <v>992</v>
      </c>
    </row>
    <row r="128" spans="1:58" x14ac:dyDescent="0.2">
      <c r="BF128" s="74" t="s">
        <v>993</v>
      </c>
    </row>
    <row r="129" spans="58:58" x14ac:dyDescent="0.2">
      <c r="BF129" s="74" t="s">
        <v>994</v>
      </c>
    </row>
    <row r="130" spans="58:58" x14ac:dyDescent="0.2">
      <c r="BF130" s="74" t="s">
        <v>995</v>
      </c>
    </row>
    <row r="131" spans="58:58" x14ac:dyDescent="0.2">
      <c r="BF131" s="74" t="s">
        <v>996</v>
      </c>
    </row>
    <row r="132" spans="58:58" x14ac:dyDescent="0.2">
      <c r="BF132" s="74" t="s">
        <v>997</v>
      </c>
    </row>
    <row r="133" spans="58:58" x14ac:dyDescent="0.2">
      <c r="BF133" s="74" t="s">
        <v>998</v>
      </c>
    </row>
    <row r="134" spans="58:58" x14ac:dyDescent="0.2">
      <c r="BF134" s="74" t="s">
        <v>999</v>
      </c>
    </row>
    <row r="135" spans="58:58" x14ac:dyDescent="0.2">
      <c r="BF135" s="74" t="s">
        <v>1000</v>
      </c>
    </row>
    <row r="136" spans="58:58" x14ac:dyDescent="0.2">
      <c r="BF136" s="74" t="s">
        <v>1001</v>
      </c>
    </row>
    <row r="137" spans="58:58" x14ac:dyDescent="0.2">
      <c r="BF137" s="74" t="s">
        <v>1002</v>
      </c>
    </row>
    <row r="138" spans="58:58" x14ac:dyDescent="0.2">
      <c r="BF138" s="74" t="s">
        <v>1003</v>
      </c>
    </row>
    <row r="139" spans="58:58" x14ac:dyDescent="0.2">
      <c r="BF139" s="74" t="s">
        <v>1004</v>
      </c>
    </row>
    <row r="140" spans="58:58" x14ac:dyDescent="0.2">
      <c r="BF140" s="74" t="s">
        <v>1005</v>
      </c>
    </row>
    <row r="141" spans="58:58" x14ac:dyDescent="0.2">
      <c r="BF141" s="74" t="s">
        <v>1006</v>
      </c>
    </row>
    <row r="142" spans="58:58" x14ac:dyDescent="0.2">
      <c r="BF142" s="74" t="s">
        <v>1007</v>
      </c>
    </row>
    <row r="143" spans="58:58" x14ac:dyDescent="0.2">
      <c r="BF143" s="74" t="s">
        <v>1008</v>
      </c>
    </row>
    <row r="144" spans="58:58" x14ac:dyDescent="0.2">
      <c r="BF144" s="74" t="s">
        <v>1009</v>
      </c>
    </row>
    <row r="145" spans="58:58" x14ac:dyDescent="0.2">
      <c r="BF145" s="74" t="s">
        <v>1010</v>
      </c>
    </row>
    <row r="146" spans="58:58" x14ac:dyDescent="0.2">
      <c r="BF146" s="74" t="s">
        <v>1011</v>
      </c>
    </row>
    <row r="147" spans="58:58" x14ac:dyDescent="0.2">
      <c r="BF147" s="74" t="s">
        <v>1012</v>
      </c>
    </row>
    <row r="148" spans="58:58" x14ac:dyDescent="0.2">
      <c r="BF148" s="74" t="s">
        <v>1013</v>
      </c>
    </row>
    <row r="149" spans="58:58" x14ac:dyDescent="0.2">
      <c r="BF149" s="74" t="s">
        <v>1014</v>
      </c>
    </row>
    <row r="150" spans="58:58" x14ac:dyDescent="0.2">
      <c r="BF150" s="74" t="s">
        <v>1015</v>
      </c>
    </row>
    <row r="151" spans="58:58" x14ac:dyDescent="0.2">
      <c r="BF151" s="74" t="s">
        <v>1016</v>
      </c>
    </row>
    <row r="152" spans="58:58" x14ac:dyDescent="0.2">
      <c r="BF152" s="74" t="s">
        <v>1017</v>
      </c>
    </row>
    <row r="153" spans="58:58" x14ac:dyDescent="0.2">
      <c r="BF153" s="74" t="s">
        <v>1018</v>
      </c>
    </row>
    <row r="154" spans="58:58" x14ac:dyDescent="0.2">
      <c r="BF154" s="74" t="s">
        <v>1019</v>
      </c>
    </row>
    <row r="155" spans="58:58" x14ac:dyDescent="0.2">
      <c r="BF155" s="74" t="s">
        <v>1372</v>
      </c>
    </row>
    <row r="156" spans="58:58" x14ac:dyDescent="0.2">
      <c r="BF156" s="74" t="s">
        <v>1020</v>
      </c>
    </row>
    <row r="157" spans="58:58" x14ac:dyDescent="0.2">
      <c r="BF157" s="74" t="s">
        <v>1021</v>
      </c>
    </row>
    <row r="158" spans="58:58" x14ac:dyDescent="0.2">
      <c r="BF158" s="74" t="s">
        <v>1022</v>
      </c>
    </row>
    <row r="159" spans="58:58" x14ac:dyDescent="0.2">
      <c r="BF159" s="74" t="s">
        <v>1023</v>
      </c>
    </row>
    <row r="160" spans="58:58" x14ac:dyDescent="0.2">
      <c r="BF160" s="74" t="s">
        <v>1024</v>
      </c>
    </row>
    <row r="161" spans="58:58" x14ac:dyDescent="0.2">
      <c r="BF161" s="74" t="s">
        <v>1025</v>
      </c>
    </row>
    <row r="162" spans="58:58" x14ac:dyDescent="0.2">
      <c r="BF162" s="74" t="s">
        <v>1026</v>
      </c>
    </row>
    <row r="163" spans="58:58" x14ac:dyDescent="0.2">
      <c r="BF163" s="74" t="s">
        <v>1376</v>
      </c>
    </row>
    <row r="164" spans="58:58" x14ac:dyDescent="0.2">
      <c r="BF164" s="74" t="s">
        <v>1027</v>
      </c>
    </row>
    <row r="165" spans="58:58" x14ac:dyDescent="0.2">
      <c r="BF165" s="74" t="s">
        <v>1028</v>
      </c>
    </row>
    <row r="166" spans="58:58" x14ac:dyDescent="0.2">
      <c r="BF166" s="74" t="s">
        <v>1029</v>
      </c>
    </row>
    <row r="167" spans="58:58" x14ac:dyDescent="0.2">
      <c r="BF167" s="74" t="s">
        <v>1030</v>
      </c>
    </row>
    <row r="168" spans="58:58" x14ac:dyDescent="0.2">
      <c r="BF168" s="74" t="s">
        <v>1031</v>
      </c>
    </row>
    <row r="169" spans="58:58" x14ac:dyDescent="0.2">
      <c r="BF169" s="74" t="s">
        <v>1032</v>
      </c>
    </row>
    <row r="170" spans="58:58" x14ac:dyDescent="0.2">
      <c r="BF170" s="74" t="s">
        <v>1033</v>
      </c>
    </row>
    <row r="171" spans="58:58" x14ac:dyDescent="0.2">
      <c r="BF171" s="74" t="s">
        <v>1034</v>
      </c>
    </row>
    <row r="172" spans="58:58" x14ac:dyDescent="0.2">
      <c r="BF172" s="74" t="s">
        <v>1035</v>
      </c>
    </row>
    <row r="173" spans="58:58" x14ac:dyDescent="0.2">
      <c r="BF173" s="74" t="s">
        <v>1036</v>
      </c>
    </row>
    <row r="174" spans="58:58" x14ac:dyDescent="0.2">
      <c r="BF174" s="74" t="s">
        <v>1037</v>
      </c>
    </row>
    <row r="175" spans="58:58" x14ac:dyDescent="0.2">
      <c r="BF175" s="74" t="s">
        <v>1038</v>
      </c>
    </row>
    <row r="176" spans="58:58" x14ac:dyDescent="0.2">
      <c r="BF176" s="74" t="s">
        <v>1039</v>
      </c>
    </row>
    <row r="177" spans="58:58" x14ac:dyDescent="0.2">
      <c r="BF177" s="74" t="s">
        <v>1040</v>
      </c>
    </row>
    <row r="178" spans="58:58" x14ac:dyDescent="0.2">
      <c r="BF178" s="74" t="s">
        <v>1041</v>
      </c>
    </row>
    <row r="179" spans="58:58" x14ac:dyDescent="0.2">
      <c r="BF179" s="74" t="s">
        <v>1042</v>
      </c>
    </row>
    <row r="180" spans="58:58" x14ac:dyDescent="0.2">
      <c r="BF180" s="74" t="s">
        <v>1043</v>
      </c>
    </row>
    <row r="181" spans="58:58" x14ac:dyDescent="0.2">
      <c r="BF181" s="74" t="s">
        <v>1044</v>
      </c>
    </row>
    <row r="182" spans="58:58" x14ac:dyDescent="0.2">
      <c r="BF182" s="74" t="s">
        <v>1045</v>
      </c>
    </row>
    <row r="183" spans="58:58" x14ac:dyDescent="0.2">
      <c r="BF183" s="74" t="s">
        <v>1046</v>
      </c>
    </row>
    <row r="184" spans="58:58" x14ac:dyDescent="0.2">
      <c r="BF184" s="74" t="s">
        <v>1047</v>
      </c>
    </row>
    <row r="185" spans="58:58" x14ac:dyDescent="0.2">
      <c r="BF185" s="74" t="s">
        <v>1048</v>
      </c>
    </row>
    <row r="186" spans="58:58" x14ac:dyDescent="0.2">
      <c r="BF186" s="74" t="s">
        <v>1049</v>
      </c>
    </row>
    <row r="187" spans="58:58" x14ac:dyDescent="0.2">
      <c r="BF187" s="74" t="s">
        <v>1050</v>
      </c>
    </row>
    <row r="188" spans="58:58" x14ac:dyDescent="0.2">
      <c r="BF188" s="74" t="s">
        <v>1051</v>
      </c>
    </row>
    <row r="189" spans="58:58" x14ac:dyDescent="0.2">
      <c r="BF189" s="74" t="s">
        <v>1052</v>
      </c>
    </row>
    <row r="190" spans="58:58" x14ac:dyDescent="0.2">
      <c r="BF190" s="74" t="s">
        <v>1053</v>
      </c>
    </row>
    <row r="191" spans="58:58" x14ac:dyDescent="0.2">
      <c r="BF191" s="74" t="s">
        <v>1054</v>
      </c>
    </row>
    <row r="192" spans="58:58" x14ac:dyDescent="0.2">
      <c r="BF192" s="74" t="s">
        <v>1055</v>
      </c>
    </row>
    <row r="193" spans="58:58" x14ac:dyDescent="0.2">
      <c r="BF193" s="74" t="s">
        <v>1056</v>
      </c>
    </row>
    <row r="194" spans="58:58" x14ac:dyDescent="0.2">
      <c r="BF194" s="74" t="s">
        <v>1057</v>
      </c>
    </row>
    <row r="195" spans="58:58" x14ac:dyDescent="0.2">
      <c r="BF195" s="74" t="s">
        <v>1058</v>
      </c>
    </row>
    <row r="196" spans="58:58" x14ac:dyDescent="0.2">
      <c r="BF196" s="74" t="s">
        <v>1059</v>
      </c>
    </row>
    <row r="197" spans="58:58" x14ac:dyDescent="0.2">
      <c r="BF197" s="74" t="s">
        <v>1060</v>
      </c>
    </row>
    <row r="198" spans="58:58" x14ac:dyDescent="0.2">
      <c r="BF198" s="74" t="s">
        <v>1061</v>
      </c>
    </row>
    <row r="199" spans="58:58" x14ac:dyDescent="0.2">
      <c r="BF199" s="74" t="s">
        <v>1062</v>
      </c>
    </row>
    <row r="200" spans="58:58" x14ac:dyDescent="0.2">
      <c r="BF200" s="74" t="s">
        <v>1063</v>
      </c>
    </row>
    <row r="201" spans="58:58" x14ac:dyDescent="0.2">
      <c r="BF201" s="74" t="s">
        <v>1064</v>
      </c>
    </row>
    <row r="202" spans="58:58" x14ac:dyDescent="0.2">
      <c r="BF202" s="74" t="s">
        <v>1065</v>
      </c>
    </row>
    <row r="203" spans="58:58" x14ac:dyDescent="0.2">
      <c r="BF203" s="74" t="s">
        <v>1066</v>
      </c>
    </row>
    <row r="204" spans="58:58" x14ac:dyDescent="0.2">
      <c r="BF204" s="74" t="s">
        <v>1067</v>
      </c>
    </row>
    <row r="205" spans="58:58" x14ac:dyDescent="0.2">
      <c r="BF205" s="74" t="s">
        <v>1068</v>
      </c>
    </row>
    <row r="206" spans="58:58" x14ac:dyDescent="0.2">
      <c r="BF206" s="74" t="s">
        <v>1069</v>
      </c>
    </row>
    <row r="207" spans="58:58" x14ac:dyDescent="0.2">
      <c r="BF207" s="74" t="s">
        <v>1070</v>
      </c>
    </row>
    <row r="208" spans="58:58" x14ac:dyDescent="0.2">
      <c r="BF208" s="74" t="s">
        <v>1071</v>
      </c>
    </row>
    <row r="209" spans="58:58" x14ac:dyDescent="0.2">
      <c r="BF209" s="74" t="s">
        <v>1072</v>
      </c>
    </row>
    <row r="210" spans="58:58" x14ac:dyDescent="0.2">
      <c r="BF210" s="74" t="s">
        <v>1073</v>
      </c>
    </row>
    <row r="211" spans="58:58" x14ac:dyDescent="0.2">
      <c r="BF211" s="74" t="s">
        <v>1074</v>
      </c>
    </row>
    <row r="212" spans="58:58" x14ac:dyDescent="0.2">
      <c r="BF212" s="74" t="s">
        <v>1075</v>
      </c>
    </row>
    <row r="213" spans="58:58" x14ac:dyDescent="0.2">
      <c r="BF213" s="74" t="s">
        <v>1076</v>
      </c>
    </row>
    <row r="214" spans="58:58" x14ac:dyDescent="0.2">
      <c r="BF214" s="74" t="s">
        <v>1077</v>
      </c>
    </row>
    <row r="215" spans="58:58" x14ac:dyDescent="0.2">
      <c r="BF215" s="74" t="s">
        <v>1078</v>
      </c>
    </row>
    <row r="216" spans="58:58" x14ac:dyDescent="0.2">
      <c r="BF216" s="74" t="s">
        <v>1079</v>
      </c>
    </row>
    <row r="217" spans="58:58" x14ac:dyDescent="0.2">
      <c r="BF217" s="74" t="s">
        <v>1080</v>
      </c>
    </row>
    <row r="218" spans="58:58" x14ac:dyDescent="0.2">
      <c r="BF218" s="74" t="s">
        <v>1081</v>
      </c>
    </row>
    <row r="219" spans="58:58" x14ac:dyDescent="0.2">
      <c r="BF219" s="74" t="s">
        <v>1082</v>
      </c>
    </row>
    <row r="220" spans="58:58" x14ac:dyDescent="0.2">
      <c r="BF220" s="74" t="s">
        <v>1083</v>
      </c>
    </row>
    <row r="221" spans="58:58" x14ac:dyDescent="0.2">
      <c r="BF221" s="74" t="s">
        <v>1084</v>
      </c>
    </row>
    <row r="222" spans="58:58" x14ac:dyDescent="0.2">
      <c r="BF222" s="74" t="s">
        <v>1085</v>
      </c>
    </row>
    <row r="223" spans="58:58" x14ac:dyDescent="0.2">
      <c r="BF223" s="74" t="s">
        <v>1086</v>
      </c>
    </row>
    <row r="224" spans="58:58" x14ac:dyDescent="0.2">
      <c r="BF224" s="74" t="s">
        <v>1087</v>
      </c>
    </row>
    <row r="225" spans="58:58" x14ac:dyDescent="0.2">
      <c r="BF225" s="74" t="s">
        <v>1088</v>
      </c>
    </row>
    <row r="226" spans="58:58" x14ac:dyDescent="0.2">
      <c r="BF226" s="74" t="s">
        <v>1089</v>
      </c>
    </row>
    <row r="227" spans="58:58" x14ac:dyDescent="0.2">
      <c r="BF227" s="74" t="s">
        <v>1090</v>
      </c>
    </row>
    <row r="228" spans="58:58" x14ac:dyDescent="0.2">
      <c r="BF228" s="74" t="s">
        <v>1091</v>
      </c>
    </row>
    <row r="229" spans="58:58" x14ac:dyDescent="0.2">
      <c r="BF229" s="74" t="s">
        <v>1092</v>
      </c>
    </row>
    <row r="230" spans="58:58" x14ac:dyDescent="0.2">
      <c r="BF230" s="74" t="s">
        <v>1093</v>
      </c>
    </row>
    <row r="231" spans="58:58" x14ac:dyDescent="0.2">
      <c r="BF231" s="74" t="s">
        <v>1094</v>
      </c>
    </row>
    <row r="232" spans="58:58" x14ac:dyDescent="0.2">
      <c r="BF232" s="74" t="s">
        <v>1095</v>
      </c>
    </row>
    <row r="233" spans="58:58" x14ac:dyDescent="0.2">
      <c r="BF233" s="74" t="s">
        <v>1096</v>
      </c>
    </row>
    <row r="234" spans="58:58" x14ac:dyDescent="0.2">
      <c r="BF234" s="74" t="s">
        <v>1097</v>
      </c>
    </row>
    <row r="235" spans="58:58" x14ac:dyDescent="0.2">
      <c r="BF235" s="74" t="s">
        <v>1098</v>
      </c>
    </row>
    <row r="236" spans="58:58" x14ac:dyDescent="0.2">
      <c r="BF236" s="74" t="s">
        <v>1099</v>
      </c>
    </row>
    <row r="237" spans="58:58" x14ac:dyDescent="0.2">
      <c r="BF237" s="74" t="s">
        <v>1100</v>
      </c>
    </row>
    <row r="238" spans="58:58" x14ac:dyDescent="0.2">
      <c r="BF238" s="74" t="s">
        <v>1101</v>
      </c>
    </row>
    <row r="239" spans="58:58" x14ac:dyDescent="0.2">
      <c r="BF239" s="74" t="s">
        <v>1102</v>
      </c>
    </row>
    <row r="240" spans="58:58" x14ac:dyDescent="0.2">
      <c r="BF240" s="74" t="s">
        <v>1103</v>
      </c>
    </row>
    <row r="241" spans="58:58" x14ac:dyDescent="0.2">
      <c r="BF241" s="74" t="s">
        <v>1104</v>
      </c>
    </row>
    <row r="242" spans="58:58" x14ac:dyDescent="0.2">
      <c r="BF242" s="74" t="s">
        <v>1105</v>
      </c>
    </row>
    <row r="243" spans="58:58" x14ac:dyDescent="0.2">
      <c r="BF243" s="74" t="s">
        <v>1106</v>
      </c>
    </row>
    <row r="244" spans="58:58" x14ac:dyDescent="0.2">
      <c r="BF244" s="74" t="s">
        <v>1107</v>
      </c>
    </row>
    <row r="245" spans="58:58" x14ac:dyDescent="0.2">
      <c r="BF245" s="74" t="s">
        <v>1108</v>
      </c>
    </row>
    <row r="246" spans="58:58" x14ac:dyDescent="0.2">
      <c r="BF246" s="74" t="s">
        <v>1109</v>
      </c>
    </row>
    <row r="247" spans="58:58" x14ac:dyDescent="0.2">
      <c r="BF247" s="74" t="s">
        <v>1110</v>
      </c>
    </row>
    <row r="248" spans="58:58" x14ac:dyDescent="0.2">
      <c r="BF248" s="74" t="s">
        <v>1111</v>
      </c>
    </row>
    <row r="249" spans="58:58" x14ac:dyDescent="0.2">
      <c r="BF249" s="74" t="s">
        <v>1112</v>
      </c>
    </row>
    <row r="250" spans="58:58" x14ac:dyDescent="0.2">
      <c r="BF250" s="74" t="s">
        <v>1113</v>
      </c>
    </row>
    <row r="251" spans="58:58" x14ac:dyDescent="0.2">
      <c r="BF251" s="74" t="s">
        <v>1114</v>
      </c>
    </row>
    <row r="252" spans="58:58" x14ac:dyDescent="0.2">
      <c r="BF252" s="74" t="s">
        <v>1115</v>
      </c>
    </row>
    <row r="253" spans="58:58" x14ac:dyDescent="0.2">
      <c r="BF253" s="74" t="s">
        <v>1116</v>
      </c>
    </row>
    <row r="254" spans="58:58" x14ac:dyDescent="0.2">
      <c r="BF254" s="74" t="s">
        <v>1117</v>
      </c>
    </row>
    <row r="255" spans="58:58" x14ac:dyDescent="0.2">
      <c r="BF255" s="74" t="s">
        <v>1118</v>
      </c>
    </row>
    <row r="256" spans="58:58" x14ac:dyDescent="0.2">
      <c r="BF256" s="74" t="s">
        <v>1119</v>
      </c>
    </row>
    <row r="257" spans="58:58" x14ac:dyDescent="0.2">
      <c r="BF257" s="74" t="s">
        <v>1120</v>
      </c>
    </row>
    <row r="258" spans="58:58" x14ac:dyDescent="0.2">
      <c r="BF258" s="74" t="s">
        <v>1121</v>
      </c>
    </row>
    <row r="259" spans="58:58" x14ac:dyDescent="0.2">
      <c r="BF259" s="74" t="s">
        <v>1122</v>
      </c>
    </row>
    <row r="260" spans="58:58" x14ac:dyDescent="0.2">
      <c r="BF260" s="74" t="s">
        <v>1123</v>
      </c>
    </row>
    <row r="261" spans="58:58" x14ac:dyDescent="0.2">
      <c r="BF261" s="74" t="s">
        <v>1124</v>
      </c>
    </row>
    <row r="262" spans="58:58" x14ac:dyDescent="0.2">
      <c r="BF262" s="74" t="s">
        <v>1125</v>
      </c>
    </row>
    <row r="263" spans="58:58" x14ac:dyDescent="0.2">
      <c r="BF263" s="74" t="s">
        <v>1126</v>
      </c>
    </row>
    <row r="264" spans="58:58" x14ac:dyDescent="0.2">
      <c r="BF264" s="74" t="s">
        <v>1127</v>
      </c>
    </row>
    <row r="265" spans="58:58" x14ac:dyDescent="0.2">
      <c r="BF265" s="74" t="s">
        <v>1128</v>
      </c>
    </row>
    <row r="266" spans="58:58" x14ac:dyDescent="0.2">
      <c r="BF266" s="74" t="s">
        <v>1129</v>
      </c>
    </row>
    <row r="267" spans="58:58" x14ac:dyDescent="0.2">
      <c r="BF267" s="74" t="s">
        <v>1130</v>
      </c>
    </row>
    <row r="268" spans="58:58" x14ac:dyDescent="0.2">
      <c r="BF268" s="74" t="s">
        <v>1131</v>
      </c>
    </row>
    <row r="269" spans="58:58" x14ac:dyDescent="0.2">
      <c r="BF269" s="74" t="s">
        <v>1132</v>
      </c>
    </row>
    <row r="270" spans="58:58" x14ac:dyDescent="0.2">
      <c r="BF270" s="74" t="s">
        <v>1133</v>
      </c>
    </row>
    <row r="271" spans="58:58" x14ac:dyDescent="0.2">
      <c r="BF271" s="74" t="s">
        <v>1134</v>
      </c>
    </row>
    <row r="272" spans="58:58" x14ac:dyDescent="0.2">
      <c r="BF272" s="74" t="s">
        <v>1135</v>
      </c>
    </row>
    <row r="273" spans="58:58" x14ac:dyDescent="0.2">
      <c r="BF273" s="74" t="s">
        <v>1136</v>
      </c>
    </row>
    <row r="274" spans="58:58" x14ac:dyDescent="0.2">
      <c r="BF274" s="74" t="s">
        <v>1137</v>
      </c>
    </row>
    <row r="275" spans="58:58" x14ac:dyDescent="0.2">
      <c r="BF275" s="74" t="s">
        <v>1138</v>
      </c>
    </row>
    <row r="276" spans="58:58" x14ac:dyDescent="0.2">
      <c r="BF276" s="74" t="s">
        <v>1139</v>
      </c>
    </row>
    <row r="277" spans="58:58" x14ac:dyDescent="0.2">
      <c r="BF277" s="74" t="s">
        <v>1140</v>
      </c>
    </row>
    <row r="278" spans="58:58" x14ac:dyDescent="0.2">
      <c r="BF278" s="74" t="s">
        <v>1141</v>
      </c>
    </row>
    <row r="279" spans="58:58" x14ac:dyDescent="0.2">
      <c r="BF279" s="74" t="s">
        <v>1142</v>
      </c>
    </row>
    <row r="280" spans="58:58" x14ac:dyDescent="0.2">
      <c r="BF280" s="74" t="s">
        <v>1143</v>
      </c>
    </row>
    <row r="281" spans="58:58" x14ac:dyDescent="0.2">
      <c r="BF281" s="74" t="s">
        <v>1144</v>
      </c>
    </row>
    <row r="282" spans="58:58" x14ac:dyDescent="0.2">
      <c r="BF282" s="74" t="s">
        <v>1145</v>
      </c>
    </row>
    <row r="283" spans="58:58" x14ac:dyDescent="0.2">
      <c r="BF283" s="74" t="s">
        <v>1146</v>
      </c>
    </row>
    <row r="284" spans="58:58" x14ac:dyDescent="0.2">
      <c r="BF284" s="74" t="s">
        <v>1147</v>
      </c>
    </row>
    <row r="285" spans="58:58" x14ac:dyDescent="0.2">
      <c r="BF285" s="74" t="s">
        <v>1148</v>
      </c>
    </row>
    <row r="286" spans="58:58" x14ac:dyDescent="0.2">
      <c r="BF286" s="74" t="s">
        <v>1149</v>
      </c>
    </row>
    <row r="287" spans="58:58" x14ac:dyDescent="0.2">
      <c r="BF287" s="74" t="s">
        <v>1150</v>
      </c>
    </row>
    <row r="288" spans="58:58" x14ac:dyDescent="0.2">
      <c r="BF288" s="74" t="s">
        <v>1151</v>
      </c>
    </row>
    <row r="289" spans="58:58" x14ac:dyDescent="0.2">
      <c r="BF289" s="74" t="s">
        <v>1152</v>
      </c>
    </row>
    <row r="290" spans="58:58" x14ac:dyDescent="0.2">
      <c r="BF290" s="74" t="s">
        <v>1153</v>
      </c>
    </row>
    <row r="291" spans="58:58" x14ac:dyDescent="0.2">
      <c r="BF291" s="74" t="s">
        <v>1154</v>
      </c>
    </row>
    <row r="292" spans="58:58" x14ac:dyDescent="0.2">
      <c r="BF292" s="74" t="s">
        <v>1155</v>
      </c>
    </row>
    <row r="293" spans="58:58" x14ac:dyDescent="0.2">
      <c r="BF293" s="74" t="s">
        <v>1156</v>
      </c>
    </row>
    <row r="294" spans="58:58" x14ac:dyDescent="0.2">
      <c r="BF294" s="74" t="s">
        <v>1157</v>
      </c>
    </row>
    <row r="295" spans="58:58" x14ac:dyDescent="0.2">
      <c r="BF295" s="74" t="s">
        <v>1158</v>
      </c>
    </row>
    <row r="296" spans="58:58" x14ac:dyDescent="0.2">
      <c r="BF296" s="74" t="s">
        <v>1159</v>
      </c>
    </row>
    <row r="297" spans="58:58" x14ac:dyDescent="0.2">
      <c r="BF297" s="74" t="s">
        <v>1160</v>
      </c>
    </row>
    <row r="298" spans="58:58" x14ac:dyDescent="0.2">
      <c r="BF298" s="74" t="s">
        <v>1161</v>
      </c>
    </row>
    <row r="299" spans="58:58" x14ac:dyDescent="0.2">
      <c r="BF299" s="74" t="s">
        <v>1162</v>
      </c>
    </row>
    <row r="300" spans="58:58" x14ac:dyDescent="0.2">
      <c r="BF300" s="74" t="s">
        <v>1163</v>
      </c>
    </row>
    <row r="301" spans="58:58" x14ac:dyDescent="0.2">
      <c r="BF301" s="74" t="s">
        <v>1164</v>
      </c>
    </row>
    <row r="302" spans="58:58" x14ac:dyDescent="0.2">
      <c r="BF302" s="74" t="s">
        <v>1165</v>
      </c>
    </row>
    <row r="303" spans="58:58" x14ac:dyDescent="0.2">
      <c r="BF303" s="74" t="s">
        <v>1166</v>
      </c>
    </row>
    <row r="304" spans="58:58" x14ac:dyDescent="0.2">
      <c r="BF304" s="74" t="s">
        <v>1167</v>
      </c>
    </row>
    <row r="305" spans="58:58" x14ac:dyDescent="0.2">
      <c r="BF305" s="74" t="s">
        <v>1168</v>
      </c>
    </row>
    <row r="306" spans="58:58" x14ac:dyDescent="0.2">
      <c r="BF306" s="74" t="s">
        <v>1169</v>
      </c>
    </row>
    <row r="307" spans="58:58" x14ac:dyDescent="0.2">
      <c r="BF307" s="74" t="s">
        <v>1170</v>
      </c>
    </row>
    <row r="308" spans="58:58" x14ac:dyDescent="0.2">
      <c r="BF308" s="74" t="s">
        <v>1171</v>
      </c>
    </row>
    <row r="309" spans="58:58" x14ac:dyDescent="0.2">
      <c r="BF309" s="74" t="s">
        <v>1172</v>
      </c>
    </row>
    <row r="310" spans="58:58" x14ac:dyDescent="0.2">
      <c r="BF310" s="74" t="s">
        <v>1173</v>
      </c>
    </row>
    <row r="311" spans="58:58" x14ac:dyDescent="0.2">
      <c r="BF311" s="74" t="s">
        <v>1174</v>
      </c>
    </row>
    <row r="312" spans="58:58" x14ac:dyDescent="0.2">
      <c r="BF312" s="74" t="s">
        <v>1175</v>
      </c>
    </row>
    <row r="313" spans="58:58" x14ac:dyDescent="0.2">
      <c r="BF313" s="74" t="s">
        <v>1176</v>
      </c>
    </row>
    <row r="314" spans="58:58" x14ac:dyDescent="0.2">
      <c r="BF314" s="74" t="s">
        <v>1177</v>
      </c>
    </row>
    <row r="315" spans="58:58" x14ac:dyDescent="0.2">
      <c r="BF315" s="74" t="s">
        <v>1178</v>
      </c>
    </row>
    <row r="316" spans="58:58" x14ac:dyDescent="0.2">
      <c r="BF316" s="74" t="s">
        <v>1179</v>
      </c>
    </row>
    <row r="317" spans="58:58" x14ac:dyDescent="0.2">
      <c r="BF317" s="74" t="s">
        <v>1180</v>
      </c>
    </row>
    <row r="318" spans="58:58" x14ac:dyDescent="0.2">
      <c r="BF318" s="74" t="s">
        <v>1181</v>
      </c>
    </row>
    <row r="319" spans="58:58" x14ac:dyDescent="0.2">
      <c r="BF319" s="74" t="s">
        <v>1182</v>
      </c>
    </row>
    <row r="320" spans="58:58" x14ac:dyDescent="0.2">
      <c r="BF320" s="74" t="s">
        <v>1183</v>
      </c>
    </row>
    <row r="321" spans="58:58" x14ac:dyDescent="0.2">
      <c r="BF321" s="74" t="s">
        <v>1184</v>
      </c>
    </row>
    <row r="322" spans="58:58" x14ac:dyDescent="0.2">
      <c r="BF322" s="74" t="s">
        <v>1185</v>
      </c>
    </row>
    <row r="323" spans="58:58" x14ac:dyDescent="0.2">
      <c r="BF323" s="74" t="s">
        <v>1186</v>
      </c>
    </row>
    <row r="324" spans="58:58" x14ac:dyDescent="0.2">
      <c r="BF324" s="74" t="s">
        <v>1187</v>
      </c>
    </row>
    <row r="325" spans="58:58" x14ac:dyDescent="0.2">
      <c r="BF325" s="74" t="s">
        <v>1188</v>
      </c>
    </row>
    <row r="326" spans="58:58" x14ac:dyDescent="0.2">
      <c r="BF326" s="74" t="s">
        <v>1189</v>
      </c>
    </row>
    <row r="327" spans="58:58" x14ac:dyDescent="0.2">
      <c r="BF327" s="74" t="s">
        <v>1190</v>
      </c>
    </row>
    <row r="328" spans="58:58" x14ac:dyDescent="0.2">
      <c r="BF328" s="74" t="s">
        <v>1191</v>
      </c>
    </row>
    <row r="329" spans="58:58" x14ac:dyDescent="0.2">
      <c r="BF329" s="74" t="s">
        <v>1192</v>
      </c>
    </row>
    <row r="330" spans="58:58" x14ac:dyDescent="0.2">
      <c r="BF330" s="74" t="s">
        <v>1193</v>
      </c>
    </row>
    <row r="331" spans="58:58" x14ac:dyDescent="0.2">
      <c r="BF331" s="74" t="s">
        <v>1194</v>
      </c>
    </row>
    <row r="332" spans="58:58" x14ac:dyDescent="0.2">
      <c r="BF332" s="74" t="s">
        <v>1195</v>
      </c>
    </row>
    <row r="333" spans="58:58" x14ac:dyDescent="0.2">
      <c r="BF333" s="74" t="s">
        <v>1196</v>
      </c>
    </row>
    <row r="334" spans="58:58" x14ac:dyDescent="0.2">
      <c r="BF334" s="74" t="s">
        <v>1197</v>
      </c>
    </row>
    <row r="335" spans="58:58" x14ac:dyDescent="0.2">
      <c r="BF335" s="74" t="s">
        <v>1198</v>
      </c>
    </row>
    <row r="336" spans="58:58" x14ac:dyDescent="0.2">
      <c r="BF336" s="74" t="s">
        <v>1199</v>
      </c>
    </row>
    <row r="337" spans="58:58" x14ac:dyDescent="0.2">
      <c r="BF337" s="74" t="s">
        <v>1200</v>
      </c>
    </row>
    <row r="338" spans="58:58" x14ac:dyDescent="0.2">
      <c r="BF338" s="74" t="s">
        <v>1201</v>
      </c>
    </row>
    <row r="339" spans="58:58" x14ac:dyDescent="0.2">
      <c r="BF339" s="74" t="s">
        <v>1202</v>
      </c>
    </row>
    <row r="340" spans="58:58" x14ac:dyDescent="0.2">
      <c r="BF340" s="74" t="s">
        <v>1203</v>
      </c>
    </row>
    <row r="341" spans="58:58" x14ac:dyDescent="0.2">
      <c r="BF341" s="74" t="s">
        <v>1204</v>
      </c>
    </row>
    <row r="342" spans="58:58" x14ac:dyDescent="0.2">
      <c r="BF342" s="74" t="s">
        <v>1205</v>
      </c>
    </row>
    <row r="343" spans="58:58" x14ac:dyDescent="0.2">
      <c r="BF343" s="74" t="s">
        <v>1206</v>
      </c>
    </row>
    <row r="344" spans="58:58" x14ac:dyDescent="0.2">
      <c r="BF344" s="74" t="s">
        <v>1207</v>
      </c>
    </row>
    <row r="345" spans="58:58" x14ac:dyDescent="0.2">
      <c r="BF345" s="74" t="s">
        <v>1208</v>
      </c>
    </row>
    <row r="346" spans="58:58" x14ac:dyDescent="0.2">
      <c r="BF346" s="74" t="s">
        <v>1209</v>
      </c>
    </row>
    <row r="347" spans="58:58" x14ac:dyDescent="0.2">
      <c r="BF347" s="74" t="s">
        <v>1210</v>
      </c>
    </row>
    <row r="348" spans="58:58" x14ac:dyDescent="0.2">
      <c r="BF348" s="74" t="s">
        <v>1211</v>
      </c>
    </row>
    <row r="349" spans="58:58" x14ac:dyDescent="0.2">
      <c r="BF349" s="74" t="s">
        <v>1212</v>
      </c>
    </row>
    <row r="350" spans="58:58" x14ac:dyDescent="0.2">
      <c r="BF350" s="74" t="s">
        <v>1213</v>
      </c>
    </row>
    <row r="351" spans="58:58" x14ac:dyDescent="0.2">
      <c r="BF351" s="74" t="s">
        <v>1214</v>
      </c>
    </row>
    <row r="352" spans="58:58" x14ac:dyDescent="0.2">
      <c r="BF352" s="74" t="s">
        <v>1215</v>
      </c>
    </row>
    <row r="353" spans="58:58" x14ac:dyDescent="0.2">
      <c r="BF353" s="74" t="s">
        <v>1216</v>
      </c>
    </row>
    <row r="354" spans="58:58" x14ac:dyDescent="0.2">
      <c r="BF354" s="74" t="s">
        <v>1217</v>
      </c>
    </row>
    <row r="355" spans="58:58" x14ac:dyDescent="0.2">
      <c r="BF355" s="74" t="s">
        <v>1218</v>
      </c>
    </row>
    <row r="356" spans="58:58" x14ac:dyDescent="0.2">
      <c r="BF356" s="74" t="s">
        <v>1219</v>
      </c>
    </row>
    <row r="357" spans="58:58" x14ac:dyDescent="0.2">
      <c r="BF357" s="74" t="s">
        <v>1220</v>
      </c>
    </row>
    <row r="358" spans="58:58" x14ac:dyDescent="0.2">
      <c r="BF358" s="74" t="s">
        <v>1221</v>
      </c>
    </row>
    <row r="359" spans="58:58" x14ac:dyDescent="0.2">
      <c r="BF359" s="74" t="s">
        <v>1222</v>
      </c>
    </row>
    <row r="360" spans="58:58" x14ac:dyDescent="0.2">
      <c r="BF360" s="74" t="s">
        <v>1223</v>
      </c>
    </row>
    <row r="361" spans="58:58" x14ac:dyDescent="0.2">
      <c r="BF361" s="74" t="s">
        <v>1224</v>
      </c>
    </row>
    <row r="362" spans="58:58" x14ac:dyDescent="0.2">
      <c r="BF362" s="74" t="s">
        <v>1225</v>
      </c>
    </row>
    <row r="363" spans="58:58" x14ac:dyDescent="0.2">
      <c r="BF363" s="74" t="s">
        <v>1226</v>
      </c>
    </row>
    <row r="364" spans="58:58" x14ac:dyDescent="0.2">
      <c r="BF364" s="74" t="s">
        <v>1227</v>
      </c>
    </row>
    <row r="365" spans="58:58" x14ac:dyDescent="0.2">
      <c r="BF365" s="74" t="s">
        <v>1228</v>
      </c>
    </row>
    <row r="366" spans="58:58" x14ac:dyDescent="0.2">
      <c r="BF366" s="74" t="s">
        <v>1229</v>
      </c>
    </row>
    <row r="367" spans="58:58" x14ac:dyDescent="0.2">
      <c r="BF367" s="74" t="s">
        <v>1230</v>
      </c>
    </row>
    <row r="368" spans="58:58" x14ac:dyDescent="0.2">
      <c r="BF368" s="74" t="s">
        <v>1231</v>
      </c>
    </row>
    <row r="369" spans="58:58" x14ac:dyDescent="0.2">
      <c r="BF369" s="74" t="s">
        <v>1232</v>
      </c>
    </row>
    <row r="370" spans="58:58" x14ac:dyDescent="0.2">
      <c r="BF370" s="74" t="s">
        <v>1233</v>
      </c>
    </row>
    <row r="371" spans="58:58" x14ac:dyDescent="0.2">
      <c r="BF371" s="74" t="s">
        <v>1234</v>
      </c>
    </row>
    <row r="372" spans="58:58" x14ac:dyDescent="0.2">
      <c r="BF372" s="74" t="s">
        <v>1235</v>
      </c>
    </row>
    <row r="373" spans="58:58" x14ac:dyDescent="0.2">
      <c r="BF373" s="74" t="s">
        <v>1236</v>
      </c>
    </row>
    <row r="374" spans="58:58" x14ac:dyDescent="0.2">
      <c r="BF374" s="74" t="s">
        <v>1237</v>
      </c>
    </row>
    <row r="375" spans="58:58" x14ac:dyDescent="0.2">
      <c r="BF375" s="74" t="s">
        <v>1238</v>
      </c>
    </row>
    <row r="376" spans="58:58" x14ac:dyDescent="0.2">
      <c r="BF376" s="74" t="s">
        <v>1239</v>
      </c>
    </row>
    <row r="377" spans="58:58" x14ac:dyDescent="0.2">
      <c r="BF377" s="74" t="s">
        <v>1240</v>
      </c>
    </row>
    <row r="378" spans="58:58" x14ac:dyDescent="0.2">
      <c r="BF378" s="74" t="s">
        <v>1241</v>
      </c>
    </row>
    <row r="379" spans="58:58" x14ac:dyDescent="0.2">
      <c r="BF379" s="74" t="s">
        <v>1242</v>
      </c>
    </row>
    <row r="380" spans="58:58" x14ac:dyDescent="0.2">
      <c r="BF380" s="74" t="s">
        <v>1243</v>
      </c>
    </row>
    <row r="381" spans="58:58" x14ac:dyDescent="0.2">
      <c r="BF381" s="74" t="s">
        <v>1244</v>
      </c>
    </row>
    <row r="382" spans="58:58" x14ac:dyDescent="0.2">
      <c r="BF382" s="74" t="s">
        <v>1245</v>
      </c>
    </row>
    <row r="383" spans="58:58" x14ac:dyDescent="0.2">
      <c r="BF383" s="74" t="s">
        <v>1246</v>
      </c>
    </row>
    <row r="384" spans="58:58" x14ac:dyDescent="0.2">
      <c r="BF384" s="74" t="s">
        <v>1247</v>
      </c>
    </row>
    <row r="385" spans="58:58" x14ac:dyDescent="0.2">
      <c r="BF385" s="74" t="s">
        <v>1248</v>
      </c>
    </row>
    <row r="386" spans="58:58" x14ac:dyDescent="0.2">
      <c r="BF386" s="74" t="s">
        <v>1249</v>
      </c>
    </row>
    <row r="387" spans="58:58" x14ac:dyDescent="0.2">
      <c r="BF387" s="74" t="s">
        <v>1250</v>
      </c>
    </row>
    <row r="388" spans="58:58" x14ac:dyDescent="0.2">
      <c r="BF388" s="74" t="s">
        <v>1251</v>
      </c>
    </row>
    <row r="389" spans="58:58" x14ac:dyDescent="0.2">
      <c r="BF389" s="74" t="s">
        <v>1252</v>
      </c>
    </row>
    <row r="390" spans="58:58" x14ac:dyDescent="0.2">
      <c r="BF390" s="74" t="s">
        <v>1253</v>
      </c>
    </row>
    <row r="391" spans="58:58" x14ac:dyDescent="0.2">
      <c r="BF391" s="74" t="s">
        <v>1254</v>
      </c>
    </row>
    <row r="392" spans="58:58" x14ac:dyDescent="0.2">
      <c r="BF392" s="74" t="s">
        <v>1255</v>
      </c>
    </row>
    <row r="393" spans="58:58" x14ac:dyDescent="0.2">
      <c r="BF393" s="74" t="s">
        <v>1256</v>
      </c>
    </row>
    <row r="394" spans="58:58" x14ac:dyDescent="0.2">
      <c r="BF394" s="74" t="s">
        <v>1257</v>
      </c>
    </row>
    <row r="395" spans="58:58" x14ac:dyDescent="0.2">
      <c r="BF395" s="74" t="s">
        <v>1258</v>
      </c>
    </row>
    <row r="396" spans="58:58" x14ac:dyDescent="0.2">
      <c r="BF396" s="74" t="s">
        <v>1259</v>
      </c>
    </row>
    <row r="397" spans="58:58" x14ac:dyDescent="0.2">
      <c r="BF397" s="74" t="s">
        <v>1260</v>
      </c>
    </row>
    <row r="398" spans="58:58" x14ac:dyDescent="0.2">
      <c r="BF398" s="74" t="s">
        <v>1261</v>
      </c>
    </row>
    <row r="399" spans="58:58" x14ac:dyDescent="0.2">
      <c r="BF399" s="74" t="s">
        <v>1262</v>
      </c>
    </row>
    <row r="400" spans="58:58" x14ac:dyDescent="0.2">
      <c r="BF400" s="74" t="s">
        <v>1263</v>
      </c>
    </row>
    <row r="401" spans="58:58" x14ac:dyDescent="0.2">
      <c r="BF401" s="74" t="s">
        <v>1264</v>
      </c>
    </row>
    <row r="402" spans="58:58" x14ac:dyDescent="0.2">
      <c r="BF402" s="74" t="s">
        <v>1265</v>
      </c>
    </row>
    <row r="403" spans="58:58" x14ac:dyDescent="0.2">
      <c r="BF403" s="74" t="s">
        <v>1266</v>
      </c>
    </row>
    <row r="404" spans="58:58" x14ac:dyDescent="0.2">
      <c r="BF404" s="74" t="s">
        <v>1267</v>
      </c>
    </row>
    <row r="405" spans="58:58" x14ac:dyDescent="0.2">
      <c r="BF405" s="74" t="s">
        <v>1268</v>
      </c>
    </row>
    <row r="406" spans="58:58" x14ac:dyDescent="0.2">
      <c r="BF406" s="74" t="s">
        <v>1269</v>
      </c>
    </row>
    <row r="407" spans="58:58" x14ac:dyDescent="0.2">
      <c r="BF407" s="74" t="s">
        <v>1270</v>
      </c>
    </row>
    <row r="408" spans="58:58" x14ac:dyDescent="0.2">
      <c r="BF408" s="74" t="s">
        <v>1271</v>
      </c>
    </row>
    <row r="409" spans="58:58" x14ac:dyDescent="0.2">
      <c r="BF409" s="74" t="s">
        <v>1272</v>
      </c>
    </row>
    <row r="410" spans="58:58" x14ac:dyDescent="0.2">
      <c r="BF410" s="74" t="s">
        <v>1273</v>
      </c>
    </row>
    <row r="411" spans="58:58" x14ac:dyDescent="0.2">
      <c r="BF411" s="74" t="s">
        <v>1274</v>
      </c>
    </row>
    <row r="412" spans="58:58" x14ac:dyDescent="0.2">
      <c r="BF412" s="74" t="s">
        <v>1275</v>
      </c>
    </row>
    <row r="413" spans="58:58" x14ac:dyDescent="0.2">
      <c r="BF413" s="74" t="s">
        <v>1276</v>
      </c>
    </row>
    <row r="414" spans="58:58" x14ac:dyDescent="0.2">
      <c r="BF414" s="74" t="s">
        <v>1277</v>
      </c>
    </row>
    <row r="415" spans="58:58" x14ac:dyDescent="0.2">
      <c r="BF415" s="74" t="s">
        <v>1278</v>
      </c>
    </row>
    <row r="416" spans="58:58" x14ac:dyDescent="0.2">
      <c r="BF416" s="74" t="s">
        <v>1279</v>
      </c>
    </row>
    <row r="417" spans="58:58" x14ac:dyDescent="0.2">
      <c r="BF417" s="74" t="s">
        <v>1280</v>
      </c>
    </row>
    <row r="418" spans="58:58" x14ac:dyDescent="0.2">
      <c r="BF418" s="74" t="s">
        <v>1281</v>
      </c>
    </row>
    <row r="419" spans="58:58" x14ac:dyDescent="0.2">
      <c r="BF419" s="74" t="s">
        <v>1282</v>
      </c>
    </row>
    <row r="420" spans="58:58" x14ac:dyDescent="0.2">
      <c r="BF420" s="74" t="s">
        <v>1283</v>
      </c>
    </row>
    <row r="421" spans="58:58" x14ac:dyDescent="0.2">
      <c r="BF421" s="74" t="s">
        <v>1284</v>
      </c>
    </row>
    <row r="422" spans="58:58" x14ac:dyDescent="0.2">
      <c r="BF422" s="74" t="s">
        <v>1285</v>
      </c>
    </row>
    <row r="423" spans="58:58" x14ac:dyDescent="0.2">
      <c r="BF423" s="74" t="s">
        <v>1286</v>
      </c>
    </row>
    <row r="424" spans="58:58" x14ac:dyDescent="0.2">
      <c r="BF424" s="74" t="s">
        <v>1287</v>
      </c>
    </row>
    <row r="425" spans="58:58" x14ac:dyDescent="0.2">
      <c r="BF425" s="74" t="s">
        <v>1288</v>
      </c>
    </row>
    <row r="426" spans="58:58" x14ac:dyDescent="0.2">
      <c r="BF426" s="74" t="s">
        <v>1289</v>
      </c>
    </row>
    <row r="427" spans="58:58" x14ac:dyDescent="0.2">
      <c r="BF427" s="74" t="s">
        <v>1290</v>
      </c>
    </row>
    <row r="428" spans="58:58" x14ac:dyDescent="0.2">
      <c r="BF428" s="74" t="s">
        <v>1291</v>
      </c>
    </row>
    <row r="429" spans="58:58" x14ac:dyDescent="0.2">
      <c r="BF429" s="74" t="s">
        <v>1292</v>
      </c>
    </row>
    <row r="430" spans="58:58" x14ac:dyDescent="0.2">
      <c r="BF430" s="74" t="s">
        <v>1293</v>
      </c>
    </row>
    <row r="431" spans="58:58" x14ac:dyDescent="0.2">
      <c r="BF431" s="74" t="s">
        <v>1294</v>
      </c>
    </row>
    <row r="432" spans="58:58" x14ac:dyDescent="0.2">
      <c r="BF432" s="74" t="s">
        <v>1295</v>
      </c>
    </row>
    <row r="433" spans="58:58" x14ac:dyDescent="0.2">
      <c r="BF433" s="74" t="s">
        <v>1296</v>
      </c>
    </row>
    <row r="434" spans="58:58" x14ac:dyDescent="0.2">
      <c r="BF434" s="74" t="s">
        <v>1297</v>
      </c>
    </row>
    <row r="435" spans="58:58" x14ac:dyDescent="0.2">
      <c r="BF435" s="74" t="s">
        <v>1298</v>
      </c>
    </row>
    <row r="436" spans="58:58" x14ac:dyDescent="0.2">
      <c r="BF436" s="74" t="s">
        <v>1299</v>
      </c>
    </row>
    <row r="437" spans="58:58" x14ac:dyDescent="0.2">
      <c r="BF437" s="74" t="s">
        <v>1300</v>
      </c>
    </row>
    <row r="438" spans="58:58" x14ac:dyDescent="0.2">
      <c r="BF438" s="74" t="s">
        <v>1301</v>
      </c>
    </row>
    <row r="439" spans="58:58" x14ac:dyDescent="0.2">
      <c r="BF439" s="74" t="s">
        <v>1302</v>
      </c>
    </row>
    <row r="440" spans="58:58" x14ac:dyDescent="0.2">
      <c r="BF440" s="74" t="s">
        <v>1303</v>
      </c>
    </row>
  </sheetData>
  <sheetProtection algorithmName="SHA-512" hashValue="9Tp32KObJ4BiIDuwkj61sqiw6ZFLsQ861uKTqsC4gUqshb5xOXH1KH49dKl2znTXI/EQ1WOBzagDSjrELUbv5w==" saltValue="Itakn7sFafjHVRUP+pfyEg==" spinCount="100000" sheet="1" formatCells="0" formatColumns="0" formatRows="0" insertColumns="0" insertRows="0" insertHyperlinks="0" deleteColumns="0" deleteRows="0" sort="0" autoFilter="0" pivotTables="0"/>
  <mergeCells count="10">
    <mergeCell ref="A14:A15"/>
    <mergeCell ref="AS14:AS15"/>
    <mergeCell ref="AT14:AT15"/>
    <mergeCell ref="AV14:AV15"/>
    <mergeCell ref="BK14:BK15"/>
    <mergeCell ref="AU14:AU15"/>
    <mergeCell ref="B14:G14"/>
    <mergeCell ref="H14:P14"/>
    <mergeCell ref="Q14:X14"/>
    <mergeCell ref="Y14:AR14"/>
  </mergeCells>
  <dataValidations count="12">
    <dataValidation type="list" allowBlank="1" showInputMessage="1" showErrorMessage="1" sqref="K16:K115" xr:uid="{00000000-0002-0000-0100-000000000000}">
      <formula1>$AX$16:$AX$18</formula1>
    </dataValidation>
    <dataValidation type="list" allowBlank="1" showInputMessage="1" showErrorMessage="1" sqref="L16:L115" xr:uid="{00000000-0002-0000-0100-000001000000}">
      <formula1>$AY$16:$AY$19</formula1>
    </dataValidation>
    <dataValidation type="list" allowBlank="1" showInputMessage="1" showErrorMessage="1" sqref="N16:N115" xr:uid="{00000000-0002-0000-0100-000002000000}">
      <formula1>$AZ$16:$AZ$31</formula1>
    </dataValidation>
    <dataValidation type="list" allowBlank="1" showInputMessage="1" showErrorMessage="1" sqref="AE16:AE115 AI16:AI115 H11 AS16:AS115 AU16:AU115 AM16:AO115" xr:uid="{00000000-0002-0000-0100-000004000000}">
      <formula1>$BB$16:$BB$17</formula1>
    </dataValidation>
    <dataValidation type="list" allowBlank="1" showInputMessage="1" showErrorMessage="1" sqref="AL16:AL115" xr:uid="{00000000-0002-0000-0100-000005000000}">
      <formula1>$BC$16:$BC$18</formula1>
    </dataValidation>
    <dataValidation type="list" allowBlank="1" showInputMessage="1" showErrorMessage="1" sqref="AP16:AP115" xr:uid="{00000000-0002-0000-0100-000006000000}">
      <formula1>$BD$16:$BD$17</formula1>
    </dataValidation>
    <dataValidation type="list" allowBlank="1" showInputMessage="1" showErrorMessage="1" sqref="AR16:AR115" xr:uid="{00000000-0002-0000-0100-000007000000}">
      <formula1>$BE$16:$BE$17</formula1>
    </dataValidation>
    <dataValidation type="list" allowBlank="1" showInputMessage="1" showErrorMessage="1" sqref="H16:H115" xr:uid="{00000000-0002-0000-0100-000009000000}">
      <formula1>$BH$16:$BH$20</formula1>
    </dataValidation>
    <dataValidation type="list" allowBlank="1" showInputMessage="1" showErrorMessage="1" sqref="AT16:AT115" xr:uid="{00000000-0002-0000-0100-00000A000000}">
      <formula1>$BI$16:$BI$21</formula1>
    </dataValidation>
    <dataValidation type="list" allowBlank="1" showInputMessage="1" showErrorMessage="1" sqref="AJ16:AJ115" xr:uid="{00000000-0002-0000-0100-00000B000000}">
      <formula1>$BG$16:$BG$24</formula1>
    </dataValidation>
    <dataValidation type="list" allowBlank="1" showInputMessage="1" showErrorMessage="1" sqref="P16:P115" xr:uid="{04675195-7E3F-4125-BCDC-3DB75E7CEEDC}">
      <formula1>$BA$16:$BA$18</formula1>
    </dataValidation>
    <dataValidation type="list" allowBlank="1" showInputMessage="1" showErrorMessage="1" sqref="O16:O115" xr:uid="{00000000-0002-0000-0100-000008000000}">
      <formula1>$BF$16:$BF$440</formula1>
    </dataValidation>
  </dataValidation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36A73-6C9E-4C21-856C-F2B2D0147824}">
  <sheetPr codeName="Foglio3"/>
  <dimension ref="A1:D65"/>
  <sheetViews>
    <sheetView workbookViewId="0">
      <selection activeCell="C7" sqref="C7"/>
    </sheetView>
  </sheetViews>
  <sheetFormatPr defaultColWidth="45" defaultRowHeight="15" x14ac:dyDescent="0.25"/>
  <cols>
    <col min="1" max="1" width="34.7109375" bestFit="1" customWidth="1"/>
    <col min="2" max="2" width="42.7109375" bestFit="1" customWidth="1"/>
    <col min="3" max="3" width="88.7109375" bestFit="1" customWidth="1"/>
    <col min="4" max="4" width="45" style="57"/>
  </cols>
  <sheetData>
    <row r="1" spans="1:4" ht="15.75" thickBot="1" x14ac:dyDescent="0.3">
      <c r="A1" s="99" t="s">
        <v>859</v>
      </c>
      <c r="B1" s="30" t="s">
        <v>860</v>
      </c>
      <c r="C1" t="s">
        <v>1360</v>
      </c>
      <c r="D1" s="58" t="s">
        <v>2</v>
      </c>
    </row>
    <row r="2" spans="1:4" ht="15.75" thickBot="1" x14ac:dyDescent="0.3">
      <c r="A2" s="100"/>
      <c r="B2" s="31" t="s">
        <v>748</v>
      </c>
      <c r="C2" t="s">
        <v>1374</v>
      </c>
      <c r="D2" s="58" t="s">
        <v>2</v>
      </c>
    </row>
    <row r="3" spans="1:4" ht="15.75" thickBot="1" x14ac:dyDescent="0.3">
      <c r="A3" s="100"/>
      <c r="B3" s="31" t="s">
        <v>25</v>
      </c>
      <c r="C3" t="s">
        <v>1375</v>
      </c>
      <c r="D3" s="58" t="s">
        <v>1</v>
      </c>
    </row>
    <row r="4" spans="1:4" ht="15.75" thickBot="1" x14ac:dyDescent="0.3">
      <c r="A4" s="100"/>
      <c r="B4" s="49" t="s">
        <v>861</v>
      </c>
      <c r="C4" t="s">
        <v>1361</v>
      </c>
      <c r="D4" s="58" t="s">
        <v>2</v>
      </c>
    </row>
    <row r="5" spans="1:4" ht="15.75" thickBot="1" x14ac:dyDescent="0.3">
      <c r="A5" s="99" t="s">
        <v>862</v>
      </c>
      <c r="B5" s="45" t="s">
        <v>749</v>
      </c>
      <c r="C5" t="s">
        <v>1362</v>
      </c>
      <c r="D5" s="59" t="s">
        <v>2</v>
      </c>
    </row>
    <row r="6" spans="1:4" ht="15.75" thickBot="1" x14ac:dyDescent="0.3">
      <c r="A6" s="100"/>
      <c r="B6" s="46" t="s">
        <v>750</v>
      </c>
      <c r="C6" t="s">
        <v>1362</v>
      </c>
      <c r="D6" s="59" t="s">
        <v>2</v>
      </c>
    </row>
    <row r="7" spans="1:4" ht="15.75" thickBot="1" x14ac:dyDescent="0.3">
      <c r="A7" s="100"/>
      <c r="B7" s="46" t="s">
        <v>751</v>
      </c>
      <c r="C7" t="s">
        <v>1362</v>
      </c>
      <c r="D7" s="59" t="s">
        <v>2</v>
      </c>
    </row>
    <row r="8" spans="1:4" ht="15.75" thickBot="1" x14ac:dyDescent="0.3">
      <c r="A8" s="100"/>
      <c r="B8" s="46" t="s">
        <v>752</v>
      </c>
      <c r="C8" t="s">
        <v>1362</v>
      </c>
      <c r="D8" s="59" t="s">
        <v>2</v>
      </c>
    </row>
    <row r="9" spans="1:4" ht="15.75" thickBot="1" x14ac:dyDescent="0.3">
      <c r="A9" s="100"/>
      <c r="B9" s="46" t="s">
        <v>753</v>
      </c>
      <c r="C9" t="s">
        <v>1363</v>
      </c>
      <c r="D9" s="59" t="s">
        <v>2</v>
      </c>
    </row>
    <row r="10" spans="1:4" ht="15.75" thickBot="1" x14ac:dyDescent="0.3">
      <c r="A10" s="100"/>
      <c r="B10" s="46" t="s">
        <v>863</v>
      </c>
      <c r="C10" t="s">
        <v>1364</v>
      </c>
      <c r="D10" s="59" t="s">
        <v>1</v>
      </c>
    </row>
    <row r="11" spans="1:4" ht="15.75" thickBot="1" x14ac:dyDescent="0.3">
      <c r="A11" s="101"/>
      <c r="B11" s="47" t="s">
        <v>1359</v>
      </c>
      <c r="C11" t="s">
        <v>1365</v>
      </c>
      <c r="D11" s="59" t="s">
        <v>2</v>
      </c>
    </row>
    <row r="12" spans="1:4" ht="15.75" thickBot="1" x14ac:dyDescent="0.3">
      <c r="A12" s="87" t="s">
        <v>728</v>
      </c>
      <c r="B12" s="50" t="s">
        <v>28</v>
      </c>
      <c r="C12" t="s">
        <v>1327</v>
      </c>
      <c r="D12" s="57" t="s">
        <v>2</v>
      </c>
    </row>
    <row r="13" spans="1:4" ht="15.75" thickBot="1" x14ac:dyDescent="0.3">
      <c r="A13" s="88"/>
      <c r="B13" s="51" t="s">
        <v>727</v>
      </c>
      <c r="C13" t="s">
        <v>1328</v>
      </c>
      <c r="D13" s="57" t="s">
        <v>2</v>
      </c>
    </row>
    <row r="14" spans="1:4" ht="15.75" thickBot="1" x14ac:dyDescent="0.3">
      <c r="A14" s="88"/>
      <c r="B14" s="51" t="s">
        <v>729</v>
      </c>
      <c r="C14" t="s">
        <v>1331</v>
      </c>
      <c r="D14" s="57" t="s">
        <v>2</v>
      </c>
    </row>
    <row r="15" spans="1:4" ht="15.75" thickBot="1" x14ac:dyDescent="0.3">
      <c r="A15" s="88"/>
      <c r="B15" s="51" t="s">
        <v>730</v>
      </c>
      <c r="C15" t="s">
        <v>1329</v>
      </c>
      <c r="D15" s="57" t="s">
        <v>2</v>
      </c>
    </row>
    <row r="16" spans="1:4" ht="15.75" thickBot="1" x14ac:dyDescent="0.3">
      <c r="A16" s="88"/>
      <c r="B16" s="51" t="s">
        <v>731</v>
      </c>
      <c r="C16" t="s">
        <v>1330</v>
      </c>
      <c r="D16" s="57" t="s">
        <v>2</v>
      </c>
    </row>
    <row r="17" spans="1:4" ht="15.75" thickBot="1" x14ac:dyDescent="0.3">
      <c r="A17" s="89"/>
      <c r="B17" s="51" t="s">
        <v>26</v>
      </c>
      <c r="C17" t="s">
        <v>26</v>
      </c>
      <c r="D17" s="57" t="s">
        <v>2</v>
      </c>
    </row>
    <row r="18" spans="1:4" ht="15.75" thickBot="1" x14ac:dyDescent="0.3">
      <c r="A18" s="87" t="s">
        <v>27</v>
      </c>
      <c r="B18" s="51" t="s">
        <v>20</v>
      </c>
      <c r="C18" t="s">
        <v>1332</v>
      </c>
      <c r="D18" s="57" t="s">
        <v>2</v>
      </c>
    </row>
    <row r="19" spans="1:4" ht="15.75" thickBot="1" x14ac:dyDescent="0.3">
      <c r="A19" s="88"/>
      <c r="B19" s="51" t="s">
        <v>757</v>
      </c>
      <c r="C19" t="s">
        <v>1334</v>
      </c>
      <c r="D19" s="57" t="s">
        <v>2</v>
      </c>
    </row>
    <row r="20" spans="1:4" ht="15.75" thickBot="1" x14ac:dyDescent="0.3">
      <c r="A20" s="88"/>
      <c r="B20" s="51" t="s">
        <v>758</v>
      </c>
      <c r="C20" t="s">
        <v>1333</v>
      </c>
      <c r="D20" s="57" t="s">
        <v>2</v>
      </c>
    </row>
    <row r="21" spans="1:4" ht="15.75" thickBot="1" x14ac:dyDescent="0.3">
      <c r="A21" s="88"/>
      <c r="B21" s="103" t="s">
        <v>732</v>
      </c>
      <c r="C21" t="s">
        <v>1335</v>
      </c>
      <c r="D21" s="102" t="s">
        <v>2</v>
      </c>
    </row>
    <row r="22" spans="1:4" ht="15.75" thickBot="1" x14ac:dyDescent="0.3">
      <c r="A22" s="88"/>
      <c r="B22" s="104"/>
      <c r="C22" t="s">
        <v>1336</v>
      </c>
      <c r="D22" s="102"/>
    </row>
    <row r="23" spans="1:4" ht="15.75" thickBot="1" x14ac:dyDescent="0.3">
      <c r="A23" s="88"/>
      <c r="B23" s="105"/>
      <c r="C23" t="s">
        <v>1337</v>
      </c>
      <c r="D23" s="102"/>
    </row>
    <row r="24" spans="1:4" ht="15.75" thickBot="1" x14ac:dyDescent="0.3">
      <c r="A24" s="88"/>
      <c r="B24" s="103" t="s">
        <v>733</v>
      </c>
      <c r="C24" t="s">
        <v>1338</v>
      </c>
      <c r="D24" s="102" t="s">
        <v>2</v>
      </c>
    </row>
    <row r="25" spans="1:4" ht="15.75" thickBot="1" x14ac:dyDescent="0.3">
      <c r="A25" s="88"/>
      <c r="B25" s="104"/>
      <c r="C25" t="s">
        <v>1339</v>
      </c>
      <c r="D25" s="102"/>
    </row>
    <row r="26" spans="1:4" ht="15.75" thickBot="1" x14ac:dyDescent="0.3">
      <c r="A26" s="88"/>
      <c r="B26" s="51" t="s">
        <v>760</v>
      </c>
      <c r="C26" t="s">
        <v>1340</v>
      </c>
      <c r="D26" s="57" t="s">
        <v>2</v>
      </c>
    </row>
    <row r="27" spans="1:4" ht="15.75" thickBot="1" x14ac:dyDescent="0.3">
      <c r="A27" s="88"/>
      <c r="B27" s="51" t="s">
        <v>737</v>
      </c>
      <c r="C27" t="s">
        <v>1341</v>
      </c>
      <c r="D27" s="57" t="s">
        <v>2</v>
      </c>
    </row>
    <row r="28" spans="1:4" ht="15.75" thickBot="1" x14ac:dyDescent="0.3">
      <c r="A28" s="88"/>
      <c r="B28" s="51" t="s">
        <v>738</v>
      </c>
      <c r="C28" t="s">
        <v>1342</v>
      </c>
      <c r="D28" s="57" t="s">
        <v>2</v>
      </c>
    </row>
    <row r="29" spans="1:4" ht="15.75" thickBot="1" x14ac:dyDescent="0.3">
      <c r="A29" s="88"/>
      <c r="B29" s="103" t="s">
        <v>739</v>
      </c>
      <c r="C29" t="s">
        <v>1371</v>
      </c>
      <c r="D29" s="102" t="s">
        <v>2</v>
      </c>
    </row>
    <row r="30" spans="1:4" ht="15.75" thickBot="1" x14ac:dyDescent="0.3">
      <c r="A30" s="88"/>
      <c r="B30" s="104"/>
      <c r="C30" t="s">
        <v>8</v>
      </c>
      <c r="D30" s="102"/>
    </row>
    <row r="31" spans="1:4" ht="15.75" thickBot="1" x14ac:dyDescent="0.3">
      <c r="A31" s="88"/>
      <c r="B31" s="105"/>
      <c r="C31" t="s">
        <v>12</v>
      </c>
      <c r="D31" s="102"/>
    </row>
    <row r="32" spans="1:4" ht="15.75" thickBot="1" x14ac:dyDescent="0.3">
      <c r="A32" s="106" t="s">
        <v>24</v>
      </c>
      <c r="B32" s="51" t="s">
        <v>734</v>
      </c>
      <c r="C32" t="s">
        <v>1343</v>
      </c>
      <c r="D32" s="57" t="s">
        <v>2</v>
      </c>
    </row>
    <row r="33" spans="1:4" ht="15.75" thickBot="1" x14ac:dyDescent="0.3">
      <c r="A33" s="107"/>
      <c r="B33" s="51" t="s">
        <v>1322</v>
      </c>
      <c r="C33" t="s">
        <v>1344</v>
      </c>
      <c r="D33" s="57" t="s">
        <v>2</v>
      </c>
    </row>
    <row r="34" spans="1:4" ht="15.75" thickBot="1" x14ac:dyDescent="0.3">
      <c r="A34" s="107"/>
      <c r="B34" s="51" t="s">
        <v>1323</v>
      </c>
      <c r="C34" t="s">
        <v>1345</v>
      </c>
      <c r="D34" s="57" t="s">
        <v>2</v>
      </c>
    </row>
    <row r="35" spans="1:4" ht="15.75" thickBot="1" x14ac:dyDescent="0.3">
      <c r="A35" s="107"/>
      <c r="B35" s="51" t="s">
        <v>727</v>
      </c>
      <c r="C35" t="s">
        <v>1328</v>
      </c>
      <c r="D35" s="57" t="s">
        <v>2</v>
      </c>
    </row>
    <row r="36" spans="1:4" ht="15.75" thickBot="1" x14ac:dyDescent="0.3">
      <c r="A36" s="107"/>
      <c r="B36" s="51" t="s">
        <v>729</v>
      </c>
      <c r="C36" t="s">
        <v>1331</v>
      </c>
      <c r="D36" s="57" t="s">
        <v>2</v>
      </c>
    </row>
    <row r="37" spans="1:4" ht="15.75" thickBot="1" x14ac:dyDescent="0.3">
      <c r="A37" s="107"/>
      <c r="B37" s="51" t="s">
        <v>730</v>
      </c>
      <c r="C37" t="s">
        <v>1329</v>
      </c>
      <c r="D37" s="57" t="s">
        <v>2</v>
      </c>
    </row>
    <row r="38" spans="1:4" ht="15.75" thickBot="1" x14ac:dyDescent="0.3">
      <c r="A38" s="107"/>
      <c r="B38" s="51" t="s">
        <v>731</v>
      </c>
      <c r="C38" t="s">
        <v>1330</v>
      </c>
      <c r="D38" s="57" t="s">
        <v>2</v>
      </c>
    </row>
    <row r="39" spans="1:4" ht="15.75" thickBot="1" x14ac:dyDescent="0.3">
      <c r="A39" s="108"/>
      <c r="B39" s="51" t="s">
        <v>26</v>
      </c>
      <c r="C39" t="s">
        <v>26</v>
      </c>
      <c r="D39" s="57" t="s">
        <v>2</v>
      </c>
    </row>
    <row r="40" spans="1:4" ht="15.75" thickBot="1" x14ac:dyDescent="0.3">
      <c r="A40" s="88" t="s">
        <v>735</v>
      </c>
      <c r="B40" s="51" t="s">
        <v>736</v>
      </c>
      <c r="C40" t="s">
        <v>1346</v>
      </c>
      <c r="D40" s="57" t="s">
        <v>2</v>
      </c>
    </row>
    <row r="41" spans="1:4" ht="15.75" thickBot="1" x14ac:dyDescent="0.3">
      <c r="A41" s="109"/>
      <c r="B41" s="51" t="s">
        <v>727</v>
      </c>
      <c r="C41" t="s">
        <v>1328</v>
      </c>
      <c r="D41" s="57" t="s">
        <v>2</v>
      </c>
    </row>
    <row r="42" spans="1:4" ht="15.75" thickBot="1" x14ac:dyDescent="0.3">
      <c r="A42" s="109"/>
      <c r="B42" s="51" t="s">
        <v>729</v>
      </c>
      <c r="C42" t="s">
        <v>1331</v>
      </c>
      <c r="D42" s="57" t="s">
        <v>2</v>
      </c>
    </row>
    <row r="43" spans="1:4" ht="15.75" thickBot="1" x14ac:dyDescent="0.3">
      <c r="A43" s="109"/>
      <c r="B43" s="51" t="s">
        <v>730</v>
      </c>
      <c r="C43" t="s">
        <v>1329</v>
      </c>
      <c r="D43" s="57" t="s">
        <v>2</v>
      </c>
    </row>
    <row r="44" spans="1:4" ht="15.75" thickBot="1" x14ac:dyDescent="0.3">
      <c r="A44" s="109"/>
      <c r="B44" s="51" t="s">
        <v>731</v>
      </c>
      <c r="C44" t="s">
        <v>1330</v>
      </c>
      <c r="D44" s="57" t="s">
        <v>2</v>
      </c>
    </row>
    <row r="45" spans="1:4" ht="15.75" thickBot="1" x14ac:dyDescent="0.3">
      <c r="A45" s="109"/>
      <c r="B45" s="51" t="s">
        <v>26</v>
      </c>
      <c r="C45" t="s">
        <v>26</v>
      </c>
      <c r="D45" s="57" t="s">
        <v>2</v>
      </c>
    </row>
    <row r="46" spans="1:4" ht="15.75" thickBot="1" x14ac:dyDescent="0.3">
      <c r="A46" s="109"/>
      <c r="B46" s="51" t="s">
        <v>759</v>
      </c>
      <c r="C46" t="s">
        <v>1347</v>
      </c>
      <c r="D46" s="57" t="s">
        <v>2</v>
      </c>
    </row>
    <row r="47" spans="1:4" ht="15.75" thickBot="1" x14ac:dyDescent="0.3">
      <c r="A47" s="109"/>
      <c r="B47" s="51" t="s">
        <v>1306</v>
      </c>
      <c r="C47" t="s">
        <v>1349</v>
      </c>
      <c r="D47" s="57" t="s">
        <v>1325</v>
      </c>
    </row>
    <row r="48" spans="1:4" ht="15.75" thickBot="1" x14ac:dyDescent="0.3">
      <c r="A48" s="109"/>
      <c r="B48" s="51" t="s">
        <v>740</v>
      </c>
      <c r="C48" t="s">
        <v>1348</v>
      </c>
      <c r="D48" s="57" t="s">
        <v>1325</v>
      </c>
    </row>
    <row r="49" spans="1:4" ht="15.75" thickBot="1" x14ac:dyDescent="0.3">
      <c r="A49" s="109"/>
      <c r="B49" s="51" t="s">
        <v>741</v>
      </c>
      <c r="D49" s="57" t="s">
        <v>2</v>
      </c>
    </row>
    <row r="50" spans="1:4" ht="15.75" thickBot="1" x14ac:dyDescent="0.3">
      <c r="A50" s="109"/>
      <c r="B50" s="51" t="s">
        <v>1316</v>
      </c>
      <c r="C50" t="s">
        <v>1350</v>
      </c>
      <c r="D50" s="57" t="s">
        <v>2</v>
      </c>
    </row>
    <row r="51" spans="1:4" ht="15.75" thickBot="1" x14ac:dyDescent="0.3">
      <c r="A51" s="109"/>
      <c r="B51" s="51" t="s">
        <v>742</v>
      </c>
      <c r="C51" t="s">
        <v>1351</v>
      </c>
      <c r="D51" s="57" t="s">
        <v>1326</v>
      </c>
    </row>
    <row r="52" spans="1:4" ht="15.75" thickBot="1" x14ac:dyDescent="0.3">
      <c r="A52" s="109"/>
      <c r="B52" s="51" t="s">
        <v>743</v>
      </c>
      <c r="C52" t="s">
        <v>1352</v>
      </c>
      <c r="D52" s="57" t="s">
        <v>1</v>
      </c>
    </row>
    <row r="53" spans="1:4" ht="15.75" thickBot="1" x14ac:dyDescent="0.3">
      <c r="A53" s="109"/>
      <c r="B53" s="51" t="s">
        <v>744</v>
      </c>
      <c r="C53" t="s">
        <v>1353</v>
      </c>
      <c r="D53" s="57" t="s">
        <v>2</v>
      </c>
    </row>
    <row r="54" spans="1:4" ht="15.75" thickBot="1" x14ac:dyDescent="0.3">
      <c r="A54" s="109"/>
      <c r="B54" s="51" t="s">
        <v>745</v>
      </c>
      <c r="C54" t="s">
        <v>1347</v>
      </c>
      <c r="D54" s="57" t="s">
        <v>2</v>
      </c>
    </row>
    <row r="55" spans="1:4" ht="45.75" thickBot="1" x14ac:dyDescent="0.3">
      <c r="A55" s="109"/>
      <c r="B55" s="51" t="s">
        <v>746</v>
      </c>
      <c r="C55" s="68" t="s">
        <v>1370</v>
      </c>
      <c r="D55" s="57" t="s">
        <v>2</v>
      </c>
    </row>
    <row r="56" spans="1:4" ht="30.75" thickBot="1" x14ac:dyDescent="0.3">
      <c r="A56" s="109"/>
      <c r="B56" s="51" t="s">
        <v>747</v>
      </c>
      <c r="C56" s="68" t="s">
        <v>1369</v>
      </c>
      <c r="D56" s="57" t="s">
        <v>2</v>
      </c>
    </row>
    <row r="57" spans="1:4" x14ac:dyDescent="0.25">
      <c r="A57" s="109"/>
      <c r="B57" s="103" t="s">
        <v>754</v>
      </c>
      <c r="C57" t="s">
        <v>1354</v>
      </c>
    </row>
    <row r="58" spans="1:4" x14ac:dyDescent="0.25">
      <c r="A58" s="109"/>
      <c r="B58" s="104"/>
      <c r="C58" t="s">
        <v>1355</v>
      </c>
    </row>
    <row r="59" spans="1:4" ht="15.75" thickBot="1" x14ac:dyDescent="0.3">
      <c r="A59" s="109"/>
      <c r="B59" s="105"/>
      <c r="C59" t="s">
        <v>1356</v>
      </c>
      <c r="D59" s="57" t="s">
        <v>2</v>
      </c>
    </row>
    <row r="60" spans="1:4" ht="15.75" thickBot="1" x14ac:dyDescent="0.3">
      <c r="A60" s="109"/>
      <c r="B60" s="51" t="s">
        <v>755</v>
      </c>
      <c r="C60" t="s">
        <v>1357</v>
      </c>
      <c r="D60" s="57" t="s">
        <v>1</v>
      </c>
    </row>
    <row r="61" spans="1:4" ht="15.75" thickBot="1" x14ac:dyDescent="0.3">
      <c r="A61" s="109"/>
      <c r="B61" s="52" t="s">
        <v>756</v>
      </c>
      <c r="C61" t="s">
        <v>1358</v>
      </c>
      <c r="D61" s="57" t="s">
        <v>2</v>
      </c>
    </row>
    <row r="62" spans="1:4" ht="16.5" thickBot="1" x14ac:dyDescent="0.3">
      <c r="A62" s="97"/>
      <c r="B62" s="66" t="s">
        <v>864</v>
      </c>
      <c r="C62" t="s">
        <v>1347</v>
      </c>
      <c r="D62" s="59" t="s">
        <v>2</v>
      </c>
    </row>
    <row r="63" spans="1:4" ht="16.5" thickBot="1" x14ac:dyDescent="0.3">
      <c r="A63" s="98"/>
      <c r="B63" s="66" t="s">
        <v>865</v>
      </c>
      <c r="C63" t="s">
        <v>1368</v>
      </c>
      <c r="D63" s="59" t="s">
        <v>2</v>
      </c>
    </row>
    <row r="64" spans="1:4" ht="15.75" customHeight="1" thickBot="1" x14ac:dyDescent="0.3">
      <c r="A64" s="98"/>
      <c r="B64" s="67" t="s">
        <v>1324</v>
      </c>
      <c r="C64" t="s">
        <v>1366</v>
      </c>
      <c r="D64" s="59" t="s">
        <v>2</v>
      </c>
    </row>
    <row r="65" spans="1:4" ht="15.75" x14ac:dyDescent="0.25">
      <c r="A65" s="98"/>
      <c r="B65" s="66" t="s">
        <v>858</v>
      </c>
      <c r="C65" t="s">
        <v>1367</v>
      </c>
      <c r="D65" s="59" t="s">
        <v>1</v>
      </c>
    </row>
  </sheetData>
  <mergeCells count="14">
    <mergeCell ref="A62:A65"/>
    <mergeCell ref="A1:A4"/>
    <mergeCell ref="A5:A11"/>
    <mergeCell ref="D21:D23"/>
    <mergeCell ref="D24:D25"/>
    <mergeCell ref="B24:B25"/>
    <mergeCell ref="B29:B31"/>
    <mergeCell ref="D29:D31"/>
    <mergeCell ref="A12:A17"/>
    <mergeCell ref="A18:A31"/>
    <mergeCell ref="B21:B23"/>
    <mergeCell ref="A32:A39"/>
    <mergeCell ref="A40:A61"/>
    <mergeCell ref="B57:B59"/>
  </mergeCells>
  <pageMargins left="0.7" right="0.7" top="0.75" bottom="0.75" header="0.3" footer="0.3"/>
  <pageSetup paperSize="9" orientation="portrait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4228979FC8D584B9B000C46B3CA1E85" ma:contentTypeVersion="0" ma:contentTypeDescription="Creare un nuovo documento." ma:contentTypeScope="" ma:versionID="91a6b1f849e53e2139b604cc765657fb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e2c2bff39701977361371fca1d1563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A40A3EF-26A8-4475-B3E5-FF258639D20D}"/>
</file>

<file path=customXml/itemProps2.xml><?xml version="1.0" encoding="utf-8"?>
<ds:datastoreItem xmlns:ds="http://schemas.openxmlformats.org/officeDocument/2006/customXml" ds:itemID="{21C47A75-34E7-4C33-B1CD-BDC7A9F2DF41}"/>
</file>

<file path=customXml/itemProps3.xml><?xml version="1.0" encoding="utf-8"?>
<ds:datastoreItem xmlns:ds="http://schemas.openxmlformats.org/officeDocument/2006/customXml" ds:itemID="{03D0BCEE-1881-446B-BCF4-B4AC435529C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17</vt:i4>
      </vt:variant>
    </vt:vector>
  </HeadingPairs>
  <TitlesOfParts>
    <vt:vector size="19" baseType="lpstr">
      <vt:lpstr>Foglio Ordinativo</vt:lpstr>
      <vt:lpstr>Legenda</vt:lpstr>
      <vt:lpstr>centroCosto</vt:lpstr>
      <vt:lpstr>CodiciComponente</vt:lpstr>
      <vt:lpstr>CodiciMercato</vt:lpstr>
      <vt:lpstr>CodiciModPag</vt:lpstr>
      <vt:lpstr>CodiciTensione</vt:lpstr>
      <vt:lpstr>CodiciTipFat</vt:lpstr>
      <vt:lpstr>CodModPag</vt:lpstr>
      <vt:lpstr>inizio</vt:lpstr>
      <vt:lpstr>IVA</vt:lpstr>
      <vt:lpstr>Lotto</vt:lpstr>
      <vt:lpstr>Lotto_1</vt:lpstr>
      <vt:lpstr>Lotto_4</vt:lpstr>
      <vt:lpstr>Lotto_6</vt:lpstr>
      <vt:lpstr>Provincia</vt:lpstr>
      <vt:lpstr>risposta</vt:lpstr>
      <vt:lpstr>tipologia</vt:lpstr>
      <vt:lpstr>TOPONIMO</vt:lpstr>
    </vt:vector>
  </TitlesOfParts>
  <Manager>e.demarco@gala.it</Manager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alessio.procopio@edison.it</dc:creator>
  <cp:lastModifiedBy>Procopio Alessio</cp:lastModifiedBy>
  <cp:lastPrinted>2017-05-29T16:18:53Z</cp:lastPrinted>
  <dcterms:created xsi:type="dcterms:W3CDTF">2014-11-06T11:44:51Z</dcterms:created>
  <dcterms:modified xsi:type="dcterms:W3CDTF">2017-11-03T10:36:02Z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0x010100C4228979FC8D584B9B000C46B3CA1E85</vt:lpwstr>
  </property>
</Properties>
</file>